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iola\Przetargi\PRZETARGI 2024\2. OD 15 DO 130 TYS. NETTO - ZDP.2310.2\ZDP.2310.2.3.2024.AZ Remonty cząstkowe\REMONRY CZĄSTKOWE\"/>
    </mc:Choice>
  </mc:AlternateContent>
  <xr:revisionPtr revIDLastSave="0" documentId="8_{178EC65B-40D3-439E-9FEF-91B48F173F5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Arkusz1!$A$1:$G$35</definedName>
    <definedName name="_xlnm.Print_Area" localSheetId="1">Arkusz2!$A$1:$K$44</definedName>
    <definedName name="_xlnm.Print_Area" localSheetId="2">Arkusz3!$A$1:$J$28</definedName>
  </definedNames>
  <calcPr calcId="181029"/>
</workbook>
</file>

<file path=xl/calcChain.xml><?xml version="1.0" encoding="utf-8"?>
<calcChain xmlns="http://schemas.openxmlformats.org/spreadsheetml/2006/main">
  <c r="I14" i="3" l="1"/>
  <c r="I15" i="3" l="1"/>
</calcChain>
</file>

<file path=xl/sharedStrings.xml><?xml version="1.0" encoding="utf-8"?>
<sst xmlns="http://schemas.openxmlformats.org/spreadsheetml/2006/main" count="122" uniqueCount="97">
  <si>
    <t>Jednostka</t>
  </si>
  <si>
    <t>Nazwa</t>
  </si>
  <si>
    <t>Kosztorys inwestorski</t>
  </si>
  <si>
    <t>Lp.</t>
  </si>
  <si>
    <t>Podstawy</t>
  </si>
  <si>
    <t>Rodzaj robót
ilość jednostek przedmiarowych</t>
  </si>
  <si>
    <t>Ilość</t>
  </si>
  <si>
    <t>Cena jedn.</t>
  </si>
  <si>
    <t>Wartość</t>
  </si>
  <si>
    <t>2.</t>
  </si>
  <si>
    <r>
      <t>m</t>
    </r>
    <r>
      <rPr>
        <vertAlign val="superscript"/>
        <sz val="11"/>
        <color theme="1"/>
        <rFont val="Czcionka tekstu podstawowego"/>
        <charset val="238"/>
      </rPr>
      <t>2</t>
    </r>
  </si>
  <si>
    <t>Razem Netto</t>
  </si>
  <si>
    <t>Podatek VAT 23%</t>
  </si>
  <si>
    <t xml:space="preserve">Wartośc Brutto </t>
  </si>
  <si>
    <t>Budowa:  1. ROZPORZĄDZENIE MINISTRA INFRASTRUKTURY z dnia 18 maja 2004 r. w sprawie określenia metod i podstaw sporzadzania kosztorysu inwestorskiego, obliczania planowanych kosztów prac projektowych oraz planowanych kosztow robót budowlanych okreslonych w programie funkcjonalno - uzytkowym (Dz. U. z dnia 8 czerwca 2004 r.)</t>
  </si>
  <si>
    <t xml:space="preserve">                 2. ROZPORZADZENIE MINISTRA INFRASTRUKTURY z dnia 2 września 2004 r. w sprawie szczegółowego zakresu i formy dokumentacji projektowej, specyfikacji technicznych wykonania i odbioru robót budowlanych oraz programu funkcjonalno - uzytkowego (Dz. U. 202 z dnia 2 września 2004 r. poz. 2072).</t>
  </si>
  <si>
    <t xml:space="preserve">                 Kody CPV      45111200-0 Roboty w zakresie przygotowania terenu pod budowę i roboty ziemne.</t>
  </si>
  <si>
    <t xml:space="preserve">     45233123-7 Roboty budowlane w zakresie drog podrzędnych.</t>
  </si>
  <si>
    <t>Zamawiajacy:  INWESTOR  -  POWIAT NIŻAŃSKI</t>
  </si>
  <si>
    <t>Tabela elementów scalonych</t>
  </si>
  <si>
    <t>Nazwa elementu</t>
  </si>
  <si>
    <t>Wartość z narzutami</t>
  </si>
  <si>
    <t>Wartośc kosztorysu netto:</t>
  </si>
  <si>
    <t>WAT 23%</t>
  </si>
  <si>
    <t>Wartośc kosztorysu brutto:</t>
  </si>
  <si>
    <t>Kosztorys opracował:</t>
  </si>
  <si>
    <t>D 04.03.01</t>
  </si>
  <si>
    <t>D 05.03.05a</t>
  </si>
  <si>
    <t>2.1</t>
  </si>
  <si>
    <t>3.</t>
  </si>
  <si>
    <t>3.1</t>
  </si>
  <si>
    <t>Podbudowa CPV 45233320-8</t>
  </si>
  <si>
    <t>Remont dróg masą mineralno - asfaltową</t>
  </si>
  <si>
    <t>D 05.03.11</t>
  </si>
  <si>
    <t>Nawierzchnie CPV 45233220-7</t>
  </si>
  <si>
    <t>m2</t>
  </si>
  <si>
    <r>
      <t>Na</t>
    </r>
    <r>
      <rPr>
        <sz val="11"/>
        <color theme="1"/>
        <rFont val="Czcionka tekstu podstawowego"/>
        <charset val="238"/>
      </rPr>
      <t>Nawierzchnoia CPV 45233220-7</t>
    </r>
  </si>
  <si>
    <t>Remonty czastkowe dróg powiatowych</t>
  </si>
  <si>
    <t>Remonty cząstkowe dróg powiatowych</t>
  </si>
  <si>
    <t xml:space="preserve">         Miroslaw Stępien zam. Nisko ul. Rzeszowska 64a</t>
  </si>
  <si>
    <t>Marek Dec zam. Nisko ul. Armii Krajowej 39</t>
  </si>
  <si>
    <t>Zbigniew lach zam. Szyperki 39a</t>
  </si>
  <si>
    <t>Elementy ulic CPV 45233253-7</t>
  </si>
  <si>
    <t>D 01.02.04</t>
  </si>
  <si>
    <t>4. Dostosowanie przejśc dla pieszych dla niepełnosprawnych</t>
  </si>
  <si>
    <t>D 08.02.01</t>
  </si>
  <si>
    <t>2.2</t>
  </si>
  <si>
    <t>2.3</t>
  </si>
  <si>
    <t>3.2</t>
  </si>
  <si>
    <t>3.3</t>
  </si>
  <si>
    <r>
      <t>Wykonanie nawierzchni z płyt integracyjnych ostrzegawczych K 4 (z wypustkami koloru żółtego), betonowych o wym. 30x30x8 na podsypce cementowo piaskowej, spoiny wypełnione piaskiem.
F = 9,60 m</t>
    </r>
    <r>
      <rPr>
        <vertAlign val="superscript"/>
        <sz val="11"/>
        <color theme="1"/>
        <rFont val="Czcionka tekstu podstawowego"/>
        <charset val="238"/>
      </rPr>
      <t>2</t>
    </r>
  </si>
  <si>
    <r>
      <t>Wykonanie nawierzchni z płyt integracyjnych prowadzacych P 3 (prowadzących koloru białego), betonowych o wym. 30x30x8 na podsypce cementowo piaskowej, spoiny wypełnione piaskiem.
F = 1,40 m</t>
    </r>
    <r>
      <rPr>
        <vertAlign val="superscript"/>
        <sz val="11"/>
        <color theme="1"/>
        <rFont val="Czcionka tekstu podstawowego"/>
        <charset val="238"/>
      </rPr>
      <t>2</t>
    </r>
  </si>
  <si>
    <r>
      <t>Rozebranie nawierzchni z kostki brukowej betonowe na podsypce cementowo-piaskowej ( ul. Sandomierska w Nisku - dwa przejscia dla pieszych).
F = 11,00 m</t>
    </r>
    <r>
      <rPr>
        <vertAlign val="superscript"/>
        <sz val="11"/>
        <color theme="1"/>
        <rFont val="Czcionka tekstu podstawowego"/>
        <charset val="238"/>
      </rPr>
      <t>2</t>
    </r>
    <r>
      <rPr>
        <sz val="11"/>
        <color theme="1"/>
        <rFont val="Czcionka tekstu podstawowego"/>
        <family val="2"/>
        <charset val="238"/>
      </rPr>
      <t xml:space="preserve">
</t>
    </r>
  </si>
  <si>
    <r>
      <t xml:space="preserve">Dostosowanie przejść dla pieszych do potrzeb osób 
z niepełnosprawnościami na ul. Sandomierskiej w Nisku ( </t>
    </r>
    <r>
      <rPr>
        <sz val="11"/>
        <color theme="1"/>
        <rFont val="Czcionka tekstu podstawowego"/>
        <charset val="238"/>
      </rPr>
      <t xml:space="preserve">dwa przejscia </t>
    </r>
    <r>
      <rPr>
        <b/>
        <sz val="11"/>
        <color theme="1"/>
        <rFont val="Czcionka tekstu podstawowego"/>
        <charset val="238"/>
      </rPr>
      <t xml:space="preserve">). </t>
    </r>
  </si>
  <si>
    <r>
      <t>Wykonanie nawierzchni z betonu asfaltowego AC 11S, warsywa ścieralna, grubość warstwy 5 cm po zagęszczeniu.
F = 500,0 m</t>
    </r>
    <r>
      <rPr>
        <vertAlign val="superscript"/>
        <sz val="11"/>
        <color theme="1"/>
        <rFont val="Czcionka tekstu podstawowego"/>
        <charset val="238"/>
      </rPr>
      <t>2</t>
    </r>
  </si>
  <si>
    <r>
      <t>Wykonanie frezowania nawierzchni asfaltowych na zimno, średnia grubość warstwy 5 cm z odwiezieniem urobku na plac składowy na odl. do 2 km.
F = 500,00 m</t>
    </r>
    <r>
      <rPr>
        <vertAlign val="superscript"/>
        <sz val="11"/>
        <color theme="1"/>
        <rFont val="Czcionka tekstu podstawowego"/>
        <charset val="238"/>
      </rPr>
      <t>2</t>
    </r>
  </si>
  <si>
    <t>D 08.01.01</t>
  </si>
  <si>
    <t>D 08.02.02</t>
  </si>
  <si>
    <r>
      <t>Wykonanie chodnika z kostki brukowej betonowej o grubości 6 cm na podsypce cementowo- piaskowej gr. 10 cm ( material z rozbiórki chodnika).
F = 21,0 m</t>
    </r>
    <r>
      <rPr>
        <vertAlign val="superscript"/>
        <sz val="11"/>
        <color theme="1"/>
        <rFont val="Czcionka tekstu podstawowego"/>
        <charset val="238"/>
      </rPr>
      <t>2</t>
    </r>
  </si>
  <si>
    <t>Kanalizacja deszczowa CPV 45233000-0</t>
  </si>
  <si>
    <t>D 03.02.01</t>
  </si>
  <si>
    <t>D 08.03.01</t>
  </si>
  <si>
    <t>m</t>
  </si>
  <si>
    <t xml:space="preserve">Ustawienie krawężników betonowych o wym. 15x30 na ławie betonowej z oporem, beton 
C 12/15.
L = 17,0 m </t>
  </si>
  <si>
    <t>szt.</t>
  </si>
  <si>
    <t>Montaż pierścienia odciążającego na studzience ściekowej o średnicy.
N = 6,0 szt.</t>
  </si>
  <si>
    <t>Demontaż wpustu ulicznego zeliwnego, typ ciężki i płyty pokrywowej.
N = 6,0 szt.</t>
  </si>
  <si>
    <t>Montaz pierścienia wyrównującego jeżeli zachodzi taka potrzeba.
N = 6,0 szt.</t>
  </si>
  <si>
    <t>Montaż płyty pokrywowej i wpustu ulicznego żeliwnego na pierścieniu odciążajacym 
( elementy z demontażu). 
N = 6,0 szt.</t>
  </si>
  <si>
    <t>Remont ul. Długiej w Nisku</t>
  </si>
  <si>
    <r>
      <t>Wykonanie frezowania nawierzchni asfaltowych na zimno, średnia grubość warstwy 5 cm z odwiezienia urobku.
F = 700,00 m</t>
    </r>
    <r>
      <rPr>
        <vertAlign val="superscript"/>
        <sz val="11"/>
        <color theme="1"/>
        <rFont val="Czcionka tekstu podstawowego"/>
        <charset val="238"/>
      </rPr>
      <t>2</t>
    </r>
  </si>
  <si>
    <r>
      <t>Skropienie mechaniczne warstw konstrukcyjnych ulepszonych emulsją asfaltową.
F = 700,0 m</t>
    </r>
    <r>
      <rPr>
        <vertAlign val="superscript"/>
        <sz val="11"/>
        <color theme="1"/>
        <rFont val="Czcionka tekstu podstawowego"/>
        <charset val="238"/>
      </rPr>
      <t>2</t>
    </r>
  </si>
  <si>
    <r>
      <t>Wykonanie nawierzchni z betonu asfaltowego AC 11S, warstwa ścieralna, grubość warstwy 5 cm po zagęszczeniu.
F = 700,0 m</t>
    </r>
    <r>
      <rPr>
        <vertAlign val="superscript"/>
        <sz val="11"/>
        <color theme="1"/>
        <rFont val="Czcionka tekstu podstawowego"/>
        <charset val="238"/>
      </rPr>
      <t>2</t>
    </r>
  </si>
  <si>
    <t>Rozebranie obrzeży betonowych o wym. 6x20 na podsypce piaskowej.
L = 7,0 m</t>
  </si>
  <si>
    <r>
      <t>Rozebranie chodnika z kostki brukowej betonowej na podsypce cementowo- piaskowej.
F = 21,00 m</t>
    </r>
    <r>
      <rPr>
        <vertAlign val="superscript"/>
        <sz val="11"/>
        <color theme="1"/>
        <rFont val="Czcionka tekstu podstawowego"/>
        <charset val="238"/>
      </rPr>
      <t>2</t>
    </r>
  </si>
  <si>
    <t>Rozebranie krawęzników betonowych na podsypce cementowo-piaskowej.
L = 17,0 m</t>
  </si>
  <si>
    <t>1.</t>
  </si>
  <si>
    <t>1.1</t>
  </si>
  <si>
    <t>1.2</t>
  </si>
  <si>
    <t>1.3</t>
  </si>
  <si>
    <t>2.7</t>
  </si>
  <si>
    <t>2.4</t>
  </si>
  <si>
    <t>2.5</t>
  </si>
  <si>
    <t>2.6</t>
  </si>
  <si>
    <t>2.8</t>
  </si>
  <si>
    <t>2.9</t>
  </si>
  <si>
    <t>2.10</t>
  </si>
  <si>
    <t>2.11</t>
  </si>
  <si>
    <t>2.12</t>
  </si>
  <si>
    <t>Kwota kosztorysu netto:   97 826,43 zł</t>
  </si>
  <si>
    <t>VAT 23%:                          22 500,08 zł</t>
  </si>
  <si>
    <t>Kwota kosztorysu brutto:120 326,51 zł</t>
  </si>
  <si>
    <t>Slownie: Sto dwadzieścia tysiecy trzysta dwadzieścia sześć zl 51/100 zł</t>
  </si>
  <si>
    <t>1. Remonty dróg masa min. - asf.</t>
  </si>
  <si>
    <t>2. Remont  ul. Długiej w Nisku</t>
  </si>
  <si>
    <t>Ustawienie obrzezy betonowych o wymiarach  3x30 na ławie z oporem z betonu C 8/10.
L = 7,0 m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</si>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</sst>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zcionka tekstu podstawowego"/>
      <family val="2"/>
      <charset val="238"/>
    </font>
    <font>
      <vertAlign val="superscript"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  <font>
      <sz val="10"/>
      <name val="Czcionka tekstu podstawowego"/>
      <charset val="238"/>
    </font>
    <font>
      <b/>
      <sz val="11"/>
      <name val="Czcionka tekstu podstawowego"/>
      <charset val="238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sz val="11"/>
      <name val="Czcionka tekstu podstawowego"/>
      <charset val="238"/>
    </font>
    <font>
      <sz val="11"/>
      <color theme="9" tint="0.79998168889431442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0" fontId="0" fillId="3" borderId="1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/>
    <xf numFmtId="0" fontId="2" fillId="0" borderId="0" xfId="0" applyFont="1"/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 wrapText="1"/>
    </xf>
    <xf numFmtId="2" fontId="10" fillId="5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2" fontId="2" fillId="5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7"/>
  <sheetViews>
    <sheetView tabSelected="1" topLeftCell="A4" zoomScale="115" zoomScaleNormal="115" zoomScalePageLayoutView="25" workbookViewId="0">
      <selection activeCell="A28" sqref="A28:XFD28"/>
    </sheetView>
  </sheetViews>
  <sheetFormatPr defaultRowHeight="14.25"/>
  <cols>
    <col min="1" max="1" width="4.375" style="9" customWidth="1"/>
    <col min="2" max="2" width="11.75" style="9" customWidth="1"/>
    <col min="3" max="3" width="36.25" style="10" customWidth="1"/>
    <col min="4" max="4" width="9" customWidth="1"/>
    <col min="5" max="5" width="9.875" customWidth="1"/>
    <col min="6" max="6" width="10" bestFit="1" customWidth="1"/>
    <col min="7" max="7" width="12" customWidth="1"/>
  </cols>
  <sheetData>
    <row r="1" spans="1:7" s="25" customFormat="1" ht="24" customHeight="1">
      <c r="A1" s="65" t="s">
        <v>96</v>
      </c>
      <c r="B1" s="65"/>
      <c r="C1" s="65"/>
      <c r="D1" s="65"/>
      <c r="E1" s="65"/>
      <c r="F1" s="65"/>
      <c r="G1" s="65"/>
    </row>
    <row r="2" spans="1:7" ht="24" customHeight="1">
      <c r="A2" s="71" t="s">
        <v>37</v>
      </c>
      <c r="B2" s="72"/>
      <c r="C2" s="72"/>
      <c r="D2" s="72"/>
      <c r="E2" s="72"/>
      <c r="F2" s="72"/>
      <c r="G2" s="73"/>
    </row>
    <row r="3" spans="1:7">
      <c r="A3" s="69" t="s">
        <v>3</v>
      </c>
      <c r="B3" s="69" t="s">
        <v>4</v>
      </c>
      <c r="C3" s="67" t="s">
        <v>5</v>
      </c>
      <c r="D3" s="66" t="s">
        <v>0</v>
      </c>
      <c r="E3" s="66"/>
      <c r="F3" s="68" t="s">
        <v>7</v>
      </c>
      <c r="G3" s="68" t="s">
        <v>8</v>
      </c>
    </row>
    <row r="4" spans="1:7">
      <c r="A4" s="70"/>
      <c r="B4" s="70"/>
      <c r="C4" s="67"/>
      <c r="D4" s="8" t="s">
        <v>1</v>
      </c>
      <c r="E4" s="8" t="s">
        <v>6</v>
      </c>
      <c r="F4" s="68"/>
      <c r="G4" s="68"/>
    </row>
    <row r="5" spans="1:7">
      <c r="A5" s="4">
        <v>1</v>
      </c>
      <c r="B5" s="4">
        <v>2</v>
      </c>
      <c r="C5" s="4">
        <v>3</v>
      </c>
      <c r="D5" s="5">
        <v>4</v>
      </c>
      <c r="E5" s="5">
        <v>5</v>
      </c>
      <c r="F5" s="5">
        <v>6</v>
      </c>
      <c r="G5" s="5">
        <v>7</v>
      </c>
    </row>
    <row r="6" spans="1:7" ht="15">
      <c r="A6" s="31" t="s">
        <v>76</v>
      </c>
      <c r="B6" s="60" t="s">
        <v>32</v>
      </c>
      <c r="C6" s="60"/>
      <c r="D6" s="60"/>
      <c r="E6" s="60"/>
      <c r="F6" s="60"/>
      <c r="G6" s="61"/>
    </row>
    <row r="7" spans="1:7" ht="15">
      <c r="A7" s="32"/>
      <c r="B7" s="33"/>
      <c r="C7" s="34" t="s">
        <v>31</v>
      </c>
      <c r="D7" s="35"/>
      <c r="E7" s="33"/>
      <c r="F7" s="33"/>
      <c r="G7" s="35"/>
    </row>
    <row r="8" spans="1:7" ht="59.25">
      <c r="A8" s="15" t="s">
        <v>77</v>
      </c>
      <c r="B8" s="16" t="s">
        <v>33</v>
      </c>
      <c r="C8" s="17" t="s">
        <v>70</v>
      </c>
      <c r="D8" s="16" t="s">
        <v>10</v>
      </c>
      <c r="E8" s="18">
        <v>700</v>
      </c>
      <c r="F8" s="19"/>
      <c r="G8" s="19"/>
    </row>
    <row r="9" spans="1:7" ht="59.25">
      <c r="A9" s="15" t="s">
        <v>78</v>
      </c>
      <c r="B9" s="16" t="s">
        <v>26</v>
      </c>
      <c r="C9" s="17" t="s">
        <v>71</v>
      </c>
      <c r="D9" s="16" t="s">
        <v>10</v>
      </c>
      <c r="E9" s="18">
        <v>700</v>
      </c>
      <c r="F9" s="19"/>
      <c r="G9" s="19"/>
    </row>
    <row r="10" spans="1:7">
      <c r="A10" s="28"/>
      <c r="B10" s="36"/>
      <c r="C10" s="37" t="s">
        <v>34</v>
      </c>
      <c r="D10" s="36"/>
      <c r="E10" s="38"/>
      <c r="F10" s="39"/>
      <c r="G10" s="39"/>
    </row>
    <row r="11" spans="1:7" ht="59.25">
      <c r="A11" s="15" t="s">
        <v>79</v>
      </c>
      <c r="B11" s="16" t="s">
        <v>27</v>
      </c>
      <c r="C11" s="17" t="s">
        <v>72</v>
      </c>
      <c r="D11" s="16" t="s">
        <v>10</v>
      </c>
      <c r="E11" s="18">
        <v>700</v>
      </c>
      <c r="F11" s="19"/>
      <c r="G11" s="19"/>
    </row>
    <row r="12" spans="1:7" ht="15">
      <c r="A12" s="40" t="s">
        <v>9</v>
      </c>
      <c r="B12" s="62" t="s">
        <v>69</v>
      </c>
      <c r="C12" s="63"/>
      <c r="D12" s="63"/>
      <c r="E12" s="63"/>
      <c r="F12" s="63"/>
      <c r="G12" s="64"/>
    </row>
    <row r="13" spans="1:7" ht="15">
      <c r="A13" s="41"/>
      <c r="B13" s="42"/>
      <c r="C13" s="43" t="s">
        <v>42</v>
      </c>
      <c r="D13" s="42"/>
      <c r="E13" s="42"/>
      <c r="F13" s="42"/>
      <c r="G13" s="42"/>
    </row>
    <row r="14" spans="1:7" ht="42.75">
      <c r="A14" s="14" t="s">
        <v>28</v>
      </c>
      <c r="B14" s="4" t="s">
        <v>43</v>
      </c>
      <c r="C14" s="13" t="s">
        <v>75</v>
      </c>
      <c r="D14" s="4" t="s">
        <v>35</v>
      </c>
      <c r="E14" s="6">
        <v>17</v>
      </c>
      <c r="F14" s="6"/>
      <c r="G14" s="20"/>
    </row>
    <row r="15" spans="1:7" ht="59.25">
      <c r="A15" s="14" t="s">
        <v>46</v>
      </c>
      <c r="B15" s="4" t="s">
        <v>43</v>
      </c>
      <c r="C15" s="13" t="s">
        <v>74</v>
      </c>
      <c r="D15" s="4" t="s">
        <v>10</v>
      </c>
      <c r="E15" s="6">
        <v>21</v>
      </c>
      <c r="F15" s="6"/>
      <c r="G15" s="20"/>
    </row>
    <row r="16" spans="1:7" ht="42.75">
      <c r="A16" s="14" t="s">
        <v>47</v>
      </c>
      <c r="B16" s="4" t="s">
        <v>43</v>
      </c>
      <c r="C16" s="13" t="s">
        <v>73</v>
      </c>
      <c r="D16" s="4" t="s">
        <v>35</v>
      </c>
      <c r="E16" s="6">
        <v>7</v>
      </c>
      <c r="F16" s="6"/>
      <c r="G16" s="20"/>
    </row>
    <row r="17" spans="1:7" ht="71.25">
      <c r="A17" s="14" t="s">
        <v>81</v>
      </c>
      <c r="B17" s="4" t="s">
        <v>56</v>
      </c>
      <c r="C17" s="13" t="s">
        <v>63</v>
      </c>
      <c r="D17" s="4" t="s">
        <v>10</v>
      </c>
      <c r="E17" s="6">
        <v>17</v>
      </c>
      <c r="F17" s="6"/>
      <c r="G17" s="20"/>
    </row>
    <row r="18" spans="1:7" ht="57">
      <c r="A18" s="14" t="s">
        <v>82</v>
      </c>
      <c r="B18" s="4" t="s">
        <v>61</v>
      </c>
      <c r="C18" s="13" t="s">
        <v>95</v>
      </c>
      <c r="D18" s="4" t="s">
        <v>62</v>
      </c>
      <c r="E18" s="6">
        <v>7</v>
      </c>
      <c r="F18" s="6"/>
      <c r="G18" s="20"/>
    </row>
    <row r="19" spans="1:7" ht="73.5">
      <c r="A19" s="14" t="s">
        <v>83</v>
      </c>
      <c r="B19" s="4" t="s">
        <v>57</v>
      </c>
      <c r="C19" s="13" t="s">
        <v>58</v>
      </c>
      <c r="D19" s="4" t="s">
        <v>10</v>
      </c>
      <c r="E19" s="6">
        <v>21</v>
      </c>
      <c r="F19" s="6"/>
      <c r="G19" s="20"/>
    </row>
    <row r="20" spans="1:7">
      <c r="A20" s="28"/>
      <c r="B20" s="27"/>
      <c r="C20" s="55" t="s">
        <v>59</v>
      </c>
      <c r="D20" s="27"/>
      <c r="E20" s="30"/>
      <c r="F20" s="30"/>
      <c r="G20" s="56"/>
    </row>
    <row r="21" spans="1:7" ht="42.75">
      <c r="A21" s="15" t="s">
        <v>80</v>
      </c>
      <c r="B21" s="48" t="s">
        <v>43</v>
      </c>
      <c r="C21" s="53" t="s">
        <v>66</v>
      </c>
      <c r="D21" s="48" t="s">
        <v>64</v>
      </c>
      <c r="E21" s="50">
        <v>6</v>
      </c>
      <c r="F21" s="50"/>
      <c r="G21" s="54"/>
    </row>
    <row r="22" spans="1:7" ht="42.75">
      <c r="A22" s="14" t="s">
        <v>84</v>
      </c>
      <c r="B22" s="4" t="s">
        <v>60</v>
      </c>
      <c r="C22" s="13" t="s">
        <v>65</v>
      </c>
      <c r="D22" s="4" t="s">
        <v>64</v>
      </c>
      <c r="E22" s="6">
        <v>6</v>
      </c>
      <c r="F22" s="6"/>
      <c r="G22" s="20"/>
    </row>
    <row r="23" spans="1:7" ht="71.25">
      <c r="A23" s="14" t="s">
        <v>85</v>
      </c>
      <c r="B23" s="4" t="s">
        <v>60</v>
      </c>
      <c r="C23" s="13" t="s">
        <v>68</v>
      </c>
      <c r="D23" s="4" t="s">
        <v>64</v>
      </c>
      <c r="E23" s="6">
        <v>6</v>
      </c>
      <c r="F23" s="6"/>
      <c r="G23" s="20"/>
    </row>
    <row r="24" spans="1:7" ht="42.75">
      <c r="A24" s="14" t="s">
        <v>86</v>
      </c>
      <c r="B24" s="4" t="s">
        <v>60</v>
      </c>
      <c r="C24" s="13" t="s">
        <v>67</v>
      </c>
      <c r="D24" s="4" t="s">
        <v>64</v>
      </c>
      <c r="E24" s="6">
        <v>6</v>
      </c>
      <c r="F24" s="6"/>
      <c r="G24" s="20"/>
    </row>
    <row r="25" spans="1:7">
      <c r="A25" s="44"/>
      <c r="B25" s="45"/>
      <c r="C25" s="46" t="s">
        <v>36</v>
      </c>
      <c r="D25" s="45"/>
      <c r="E25" s="47"/>
      <c r="F25" s="47"/>
      <c r="G25" s="47"/>
    </row>
    <row r="26" spans="1:7" ht="73.5">
      <c r="A26" s="14" t="s">
        <v>87</v>
      </c>
      <c r="B26" s="4" t="s">
        <v>33</v>
      </c>
      <c r="C26" s="13" t="s">
        <v>55</v>
      </c>
      <c r="D26" s="4" t="s">
        <v>35</v>
      </c>
      <c r="E26" s="6">
        <v>500</v>
      </c>
      <c r="F26" s="6"/>
      <c r="G26" s="20"/>
    </row>
    <row r="27" spans="1:7" ht="59.25">
      <c r="A27" s="14" t="s">
        <v>88</v>
      </c>
      <c r="B27" s="4" t="s">
        <v>27</v>
      </c>
      <c r="C27" s="13" t="s">
        <v>54</v>
      </c>
      <c r="D27" s="4" t="s">
        <v>10</v>
      </c>
      <c r="E27" s="6">
        <v>500</v>
      </c>
      <c r="F27" s="6"/>
      <c r="G27" s="20"/>
    </row>
    <row r="28" spans="1:7" ht="36" customHeight="1">
      <c r="A28" s="51" t="s">
        <v>29</v>
      </c>
      <c r="B28" s="26"/>
      <c r="C28" s="57" t="s">
        <v>53</v>
      </c>
      <c r="D28" s="58"/>
      <c r="E28" s="58"/>
      <c r="F28" s="59"/>
      <c r="G28" s="52"/>
    </row>
    <row r="29" spans="1:7" ht="15">
      <c r="A29" s="28"/>
      <c r="B29" s="27"/>
      <c r="C29" s="29" t="s">
        <v>42</v>
      </c>
      <c r="D29" s="27"/>
      <c r="E29" s="30"/>
      <c r="F29" s="30"/>
      <c r="G29" s="49"/>
    </row>
    <row r="30" spans="1:7" ht="87.75" customHeight="1">
      <c r="A30" s="14" t="s">
        <v>30</v>
      </c>
      <c r="B30" s="4" t="s">
        <v>43</v>
      </c>
      <c r="C30" s="13" t="s">
        <v>52</v>
      </c>
      <c r="D30" s="4" t="s">
        <v>10</v>
      </c>
      <c r="E30" s="6">
        <v>11</v>
      </c>
      <c r="F30" s="6"/>
      <c r="G30" s="20"/>
    </row>
    <row r="31" spans="1:7" ht="87.75">
      <c r="A31" s="14" t="s">
        <v>48</v>
      </c>
      <c r="B31" s="4" t="s">
        <v>45</v>
      </c>
      <c r="C31" s="13" t="s">
        <v>50</v>
      </c>
      <c r="D31" s="4" t="s">
        <v>10</v>
      </c>
      <c r="E31" s="6">
        <v>9.6</v>
      </c>
      <c r="F31" s="6"/>
      <c r="G31" s="20"/>
    </row>
    <row r="32" spans="1:7" ht="86.25" customHeight="1">
      <c r="A32" s="14" t="s">
        <v>49</v>
      </c>
      <c r="B32" s="4" t="s">
        <v>45</v>
      </c>
      <c r="C32" s="13" t="s">
        <v>51</v>
      </c>
      <c r="D32" s="4" t="s">
        <v>10</v>
      </c>
      <c r="E32" s="6">
        <v>1.4</v>
      </c>
      <c r="F32" s="6"/>
      <c r="G32" s="20"/>
    </row>
    <row r="33" spans="1:7" ht="15">
      <c r="A33" s="4"/>
      <c r="B33" s="4"/>
      <c r="C33" s="23" t="s">
        <v>11</v>
      </c>
      <c r="D33" s="3"/>
      <c r="E33" s="7"/>
      <c r="F33" s="7"/>
      <c r="G33" s="21"/>
    </row>
    <row r="34" spans="1:7" ht="15">
      <c r="A34" s="4"/>
      <c r="B34" s="4"/>
      <c r="C34" s="24" t="s">
        <v>12</v>
      </c>
      <c r="D34" s="3"/>
      <c r="E34" s="7"/>
      <c r="F34" s="7"/>
      <c r="G34" s="21"/>
    </row>
    <row r="35" spans="1:7" ht="15">
      <c r="A35" s="4"/>
      <c r="B35" s="4"/>
      <c r="C35" s="24" t="s">
        <v>13</v>
      </c>
      <c r="D35" s="3"/>
      <c r="E35" s="7"/>
      <c r="F35" s="7"/>
      <c r="G35" s="21"/>
    </row>
    <row r="36" spans="1:7">
      <c r="E36" s="2"/>
      <c r="F36" s="2"/>
      <c r="G36" s="2"/>
    </row>
    <row r="37" spans="1:7">
      <c r="E37" s="2"/>
      <c r="F37" s="1"/>
      <c r="G37" s="2"/>
    </row>
    <row r="38" spans="1:7">
      <c r="E38" s="2"/>
      <c r="F38" s="1"/>
      <c r="G38" s="2"/>
    </row>
    <row r="39" spans="1:7">
      <c r="E39" s="2"/>
      <c r="F39" s="2"/>
      <c r="G39" s="1"/>
    </row>
    <row r="40" spans="1:7">
      <c r="E40" s="2"/>
      <c r="F40" s="2"/>
      <c r="G40" s="1"/>
    </row>
    <row r="41" spans="1:7">
      <c r="E41" s="2"/>
      <c r="F41" s="2"/>
      <c r="G41" s="2"/>
    </row>
    <row r="42" spans="1:7">
      <c r="E42" s="2"/>
      <c r="F42" s="2"/>
      <c r="G42" s="2"/>
    </row>
    <row r="43" spans="1:7">
      <c r="E43" s="2"/>
      <c r="F43" s="2"/>
      <c r="G43" s="2"/>
    </row>
    <row r="44" spans="1:7">
      <c r="E44" s="2"/>
      <c r="F44" s="2"/>
      <c r="G44" s="2"/>
    </row>
    <row r="45" spans="1:7">
      <c r="E45" s="2"/>
      <c r="F45" s="2"/>
      <c r="G45" s="2"/>
    </row>
    <row r="46" spans="1:7">
      <c r="E46" s="2"/>
      <c r="F46" s="2"/>
      <c r="G46" s="2"/>
    </row>
    <row r="47" spans="1:7">
      <c r="E47" s="2"/>
      <c r="F47" s="2"/>
      <c r="G47" s="2"/>
    </row>
    <row r="48" spans="1:7">
      <c r="E48" s="2"/>
      <c r="F48" s="2"/>
      <c r="G48" s="2"/>
    </row>
    <row r="49" spans="5:7">
      <c r="E49" s="2"/>
      <c r="F49" s="2"/>
      <c r="G49" s="2"/>
    </row>
    <row r="50" spans="5:7">
      <c r="E50" s="2"/>
      <c r="F50" s="2"/>
      <c r="G50" s="2"/>
    </row>
    <row r="51" spans="5:7">
      <c r="E51" s="2"/>
      <c r="F51" s="2"/>
      <c r="G51" s="2"/>
    </row>
    <row r="52" spans="5:7">
      <c r="E52" s="2"/>
      <c r="F52" s="2"/>
      <c r="G52" s="2"/>
    </row>
    <row r="53" spans="5:7">
      <c r="E53" s="2"/>
      <c r="F53" s="2"/>
      <c r="G53" s="2"/>
    </row>
    <row r="54" spans="5:7">
      <c r="E54" s="2"/>
      <c r="F54" s="2"/>
      <c r="G54" s="2"/>
    </row>
    <row r="55" spans="5:7">
      <c r="E55" s="2"/>
      <c r="F55" s="2"/>
      <c r="G55" s="2"/>
    </row>
    <row r="56" spans="5:7">
      <c r="E56" s="2"/>
      <c r="F56" s="2"/>
      <c r="G56" s="2"/>
    </row>
    <row r="57" spans="5:7">
      <c r="E57" s="2"/>
      <c r="F57" s="2"/>
      <c r="G57" s="2"/>
    </row>
    <row r="58" spans="5:7">
      <c r="E58" s="2"/>
      <c r="F58" s="2"/>
      <c r="G58" s="2"/>
    </row>
    <row r="59" spans="5:7">
      <c r="E59" s="2"/>
      <c r="F59" s="2"/>
      <c r="G59" s="2"/>
    </row>
    <row r="60" spans="5:7">
      <c r="E60" s="2"/>
      <c r="F60" s="2"/>
      <c r="G60" s="2"/>
    </row>
    <row r="61" spans="5:7">
      <c r="E61" s="2"/>
      <c r="F61" s="2"/>
      <c r="G61" s="2"/>
    </row>
    <row r="62" spans="5:7">
      <c r="E62" s="2"/>
      <c r="F62" s="2"/>
      <c r="G62" s="2"/>
    </row>
    <row r="63" spans="5:7">
      <c r="E63" s="2"/>
      <c r="F63" s="2"/>
      <c r="G63" s="2"/>
    </row>
    <row r="64" spans="5:7">
      <c r="E64" s="2"/>
      <c r="F64" s="2"/>
      <c r="G64" s="2"/>
    </row>
    <row r="65" spans="5:7">
      <c r="E65" s="2"/>
      <c r="F65" s="2"/>
      <c r="G65" s="2"/>
    </row>
    <row r="66" spans="5:7">
      <c r="E66" s="2"/>
      <c r="F66" s="2"/>
      <c r="G66" s="2"/>
    </row>
    <row r="67" spans="5:7">
      <c r="E67" s="2"/>
      <c r="F67" s="2"/>
      <c r="G67" s="2"/>
    </row>
    <row r="68" spans="5:7">
      <c r="E68" s="2"/>
      <c r="F68" s="2"/>
      <c r="G68" s="2"/>
    </row>
    <row r="69" spans="5:7">
      <c r="E69" s="2"/>
      <c r="F69" s="2"/>
      <c r="G69" s="2"/>
    </row>
    <row r="70" spans="5:7">
      <c r="E70" s="2"/>
      <c r="F70" s="2"/>
      <c r="G70" s="2"/>
    </row>
    <row r="71" spans="5:7">
      <c r="E71" s="2"/>
      <c r="F71" s="2"/>
      <c r="G71" s="2"/>
    </row>
    <row r="72" spans="5:7">
      <c r="E72" s="2"/>
      <c r="F72" s="2"/>
      <c r="G72" s="2"/>
    </row>
    <row r="73" spans="5:7">
      <c r="E73" s="2"/>
      <c r="F73" s="2"/>
      <c r="G73" s="2"/>
    </row>
    <row r="74" spans="5:7">
      <c r="E74" s="2"/>
      <c r="F74" s="2"/>
      <c r="G74" s="2"/>
    </row>
    <row r="75" spans="5:7">
      <c r="E75" s="2"/>
      <c r="F75" s="2"/>
      <c r="G75" s="2"/>
    </row>
    <row r="76" spans="5:7">
      <c r="E76" s="2"/>
      <c r="F76" s="2"/>
      <c r="G76" s="2"/>
    </row>
    <row r="77" spans="5:7">
      <c r="E77" s="2"/>
      <c r="F77" s="2"/>
      <c r="G77" s="2"/>
    </row>
    <row r="78" spans="5:7">
      <c r="E78" s="2"/>
      <c r="F78" s="2"/>
      <c r="G78" s="2"/>
    </row>
    <row r="79" spans="5:7">
      <c r="E79" s="2"/>
      <c r="F79" s="2"/>
      <c r="G79" s="2"/>
    </row>
    <row r="80" spans="5:7">
      <c r="E80" s="2"/>
      <c r="F80" s="2"/>
      <c r="G80" s="2"/>
    </row>
    <row r="81" spans="5:7">
      <c r="E81" s="2"/>
      <c r="F81" s="2"/>
      <c r="G81" s="2"/>
    </row>
    <row r="82" spans="5:7">
      <c r="E82" s="2"/>
      <c r="F82" s="2"/>
      <c r="G82" s="2"/>
    </row>
    <row r="83" spans="5:7">
      <c r="E83" s="2"/>
      <c r="F83" s="2"/>
      <c r="G83" s="2"/>
    </row>
    <row r="84" spans="5:7">
      <c r="E84" s="2"/>
      <c r="F84" s="2"/>
      <c r="G84" s="2"/>
    </row>
    <row r="85" spans="5:7">
      <c r="E85" s="2"/>
      <c r="F85" s="2"/>
      <c r="G85" s="2"/>
    </row>
    <row r="86" spans="5:7">
      <c r="E86" s="2"/>
      <c r="F86" s="2"/>
      <c r="G86" s="2"/>
    </row>
    <row r="87" spans="5:7">
      <c r="E87" s="2"/>
      <c r="F87" s="2"/>
      <c r="G87" s="2"/>
    </row>
    <row r="88" spans="5:7">
      <c r="E88" s="2"/>
      <c r="F88" s="2"/>
      <c r="G88" s="2"/>
    </row>
    <row r="89" spans="5:7">
      <c r="E89" s="2"/>
      <c r="F89" s="2"/>
      <c r="G89" s="2"/>
    </row>
    <row r="90" spans="5:7">
      <c r="E90" s="2"/>
      <c r="F90" s="2"/>
      <c r="G90" s="2"/>
    </row>
    <row r="91" spans="5:7">
      <c r="E91" s="2"/>
      <c r="F91" s="2"/>
      <c r="G91" s="2"/>
    </row>
    <row r="92" spans="5:7">
      <c r="E92" s="2"/>
      <c r="F92" s="2"/>
      <c r="G92" s="2"/>
    </row>
    <row r="93" spans="5:7">
      <c r="E93" s="2"/>
      <c r="F93" s="2"/>
      <c r="G93" s="2"/>
    </row>
    <row r="94" spans="5:7">
      <c r="E94" s="2"/>
      <c r="F94" s="2"/>
      <c r="G94" s="2"/>
    </row>
    <row r="95" spans="5:7">
      <c r="E95" s="2"/>
      <c r="F95" s="2"/>
      <c r="G95" s="2"/>
    </row>
    <row r="96" spans="5:7">
      <c r="E96" s="2"/>
      <c r="F96" s="2"/>
      <c r="G96" s="2"/>
    </row>
    <row r="97" spans="5:7">
      <c r="E97" s="2"/>
      <c r="F97" s="2"/>
      <c r="G97" s="2"/>
    </row>
    <row r="98" spans="5:7">
      <c r="E98" s="2"/>
      <c r="F98" s="2"/>
      <c r="G98" s="2"/>
    </row>
    <row r="99" spans="5:7">
      <c r="E99" s="2"/>
      <c r="F99" s="2"/>
      <c r="G99" s="2"/>
    </row>
    <row r="100" spans="5:7">
      <c r="E100" s="2"/>
      <c r="F100" s="2"/>
      <c r="G100" s="2"/>
    </row>
    <row r="101" spans="5:7">
      <c r="E101" s="2"/>
      <c r="F101" s="2"/>
      <c r="G101" s="2"/>
    </row>
    <row r="102" spans="5:7">
      <c r="E102" s="2"/>
      <c r="F102" s="2"/>
      <c r="G102" s="2"/>
    </row>
    <row r="103" spans="5:7">
      <c r="E103" s="2"/>
      <c r="F103" s="2"/>
      <c r="G103" s="2"/>
    </row>
    <row r="104" spans="5:7">
      <c r="E104" s="2"/>
      <c r="F104" s="2"/>
      <c r="G104" s="2"/>
    </row>
    <row r="105" spans="5:7">
      <c r="E105" s="2"/>
      <c r="F105" s="2"/>
      <c r="G105" s="2"/>
    </row>
    <row r="106" spans="5:7">
      <c r="E106" s="2"/>
      <c r="F106" s="2"/>
      <c r="G106" s="2"/>
    </row>
    <row r="107" spans="5:7">
      <c r="E107" s="2"/>
      <c r="F107" s="2"/>
      <c r="G107" s="2"/>
    </row>
    <row r="108" spans="5:7">
      <c r="E108" s="2"/>
      <c r="F108" s="2"/>
      <c r="G108" s="2"/>
    </row>
    <row r="109" spans="5:7">
      <c r="E109" s="2"/>
      <c r="F109" s="2"/>
      <c r="G109" s="2"/>
    </row>
    <row r="110" spans="5:7">
      <c r="E110" s="2"/>
      <c r="F110" s="2"/>
      <c r="G110" s="2"/>
    </row>
    <row r="111" spans="5:7">
      <c r="E111" s="2"/>
      <c r="F111" s="2"/>
      <c r="G111" s="2"/>
    </row>
    <row r="112" spans="5:7">
      <c r="E112" s="2"/>
      <c r="F112" s="2"/>
      <c r="G112" s="2"/>
    </row>
    <row r="113" spans="5:7">
      <c r="E113" s="2"/>
      <c r="F113" s="2"/>
      <c r="G113" s="2"/>
    </row>
    <row r="114" spans="5:7">
      <c r="E114" s="2"/>
      <c r="F114" s="2"/>
      <c r="G114" s="2"/>
    </row>
    <row r="115" spans="5:7">
      <c r="E115" s="2"/>
      <c r="F115" s="2"/>
      <c r="G115" s="2"/>
    </row>
    <row r="116" spans="5:7">
      <c r="E116" s="2"/>
      <c r="F116" s="2"/>
      <c r="G116" s="2"/>
    </row>
    <row r="117" spans="5:7">
      <c r="E117" s="2"/>
      <c r="F117" s="2"/>
      <c r="G117" s="2"/>
    </row>
    <row r="118" spans="5:7">
      <c r="E118" s="2"/>
      <c r="F118" s="2"/>
      <c r="G118" s="2"/>
    </row>
    <row r="119" spans="5:7">
      <c r="E119" s="2"/>
      <c r="F119" s="2"/>
      <c r="G119" s="2"/>
    </row>
    <row r="120" spans="5:7">
      <c r="E120" s="2"/>
      <c r="F120" s="2"/>
      <c r="G120" s="2"/>
    </row>
    <row r="121" spans="5:7">
      <c r="E121" s="2"/>
      <c r="F121" s="2"/>
      <c r="G121" s="2"/>
    </row>
    <row r="122" spans="5:7">
      <c r="E122" s="2"/>
      <c r="F122" s="2"/>
      <c r="G122" s="2"/>
    </row>
    <row r="123" spans="5:7">
      <c r="E123" s="2"/>
      <c r="F123" s="2"/>
      <c r="G123" s="2"/>
    </row>
    <row r="124" spans="5:7">
      <c r="E124" s="2"/>
      <c r="F124" s="2"/>
      <c r="G124" s="2"/>
    </row>
    <row r="125" spans="5:7">
      <c r="E125" s="2"/>
      <c r="F125" s="2"/>
      <c r="G125" s="2"/>
    </row>
    <row r="126" spans="5:7">
      <c r="E126" s="2"/>
      <c r="F126" s="2"/>
      <c r="G126" s="2"/>
    </row>
    <row r="127" spans="5:7">
      <c r="E127" s="2"/>
      <c r="F127" s="2"/>
      <c r="G127" s="2"/>
    </row>
    <row r="128" spans="5:7">
      <c r="E128" s="2"/>
      <c r="F128" s="2"/>
      <c r="G128" s="2"/>
    </row>
    <row r="129" spans="5:7">
      <c r="E129" s="2"/>
      <c r="F129" s="2"/>
      <c r="G129" s="2"/>
    </row>
    <row r="130" spans="5:7">
      <c r="E130" s="2"/>
      <c r="F130" s="2"/>
      <c r="G130" s="2"/>
    </row>
    <row r="131" spans="5:7">
      <c r="E131" s="2"/>
      <c r="F131" s="2"/>
      <c r="G131" s="2"/>
    </row>
    <row r="132" spans="5:7">
      <c r="E132" s="2"/>
      <c r="F132" s="2"/>
      <c r="G132" s="2"/>
    </row>
    <row r="133" spans="5:7">
      <c r="E133" s="2"/>
      <c r="F133" s="2"/>
      <c r="G133" s="2"/>
    </row>
    <row r="134" spans="5:7">
      <c r="E134" s="2"/>
      <c r="F134" s="2"/>
      <c r="G134" s="2"/>
    </row>
    <row r="135" spans="5:7">
      <c r="E135" s="2"/>
      <c r="F135" s="2"/>
      <c r="G135" s="2"/>
    </row>
    <row r="136" spans="5:7">
      <c r="E136" s="2"/>
      <c r="F136" s="2"/>
      <c r="G136" s="2"/>
    </row>
    <row r="137" spans="5:7">
      <c r="E137" s="2"/>
      <c r="F137" s="2"/>
      <c r="G137" s="2"/>
    </row>
    <row r="138" spans="5:7">
      <c r="E138" s="2"/>
      <c r="F138" s="2"/>
      <c r="G138" s="2"/>
    </row>
    <row r="139" spans="5:7">
      <c r="E139" s="2"/>
      <c r="F139" s="2"/>
      <c r="G139" s="2"/>
    </row>
    <row r="140" spans="5:7">
      <c r="E140" s="2"/>
      <c r="F140" s="2"/>
      <c r="G140" s="2"/>
    </row>
    <row r="141" spans="5:7">
      <c r="E141" s="2"/>
      <c r="F141" s="2"/>
      <c r="G141" s="2"/>
    </row>
    <row r="142" spans="5:7">
      <c r="E142" s="2"/>
      <c r="F142" s="2"/>
      <c r="G142" s="2"/>
    </row>
    <row r="143" spans="5:7">
      <c r="E143" s="2"/>
      <c r="F143" s="2"/>
      <c r="G143" s="2"/>
    </row>
    <row r="144" spans="5:7">
      <c r="E144" s="2"/>
      <c r="F144" s="2"/>
      <c r="G144" s="2"/>
    </row>
    <row r="145" spans="5:7">
      <c r="E145" s="2"/>
      <c r="F145" s="2"/>
      <c r="G145" s="2"/>
    </row>
    <row r="146" spans="5:7">
      <c r="E146" s="2"/>
      <c r="F146" s="2"/>
      <c r="G146" s="2"/>
    </row>
    <row r="147" spans="5:7">
      <c r="E147" s="2"/>
      <c r="F147" s="2"/>
      <c r="G147" s="2"/>
    </row>
    <row r="148" spans="5:7">
      <c r="E148" s="2"/>
      <c r="F148" s="2"/>
      <c r="G148" s="2"/>
    </row>
    <row r="149" spans="5:7">
      <c r="E149" s="2"/>
      <c r="F149" s="2"/>
      <c r="G149" s="2"/>
    </row>
    <row r="150" spans="5:7">
      <c r="E150" s="2"/>
      <c r="F150" s="2"/>
      <c r="G150" s="2"/>
    </row>
    <row r="151" spans="5:7">
      <c r="E151" s="2"/>
      <c r="F151" s="2"/>
      <c r="G151" s="2"/>
    </row>
    <row r="152" spans="5:7">
      <c r="E152" s="2"/>
      <c r="F152" s="2"/>
      <c r="G152" s="2"/>
    </row>
    <row r="153" spans="5:7">
      <c r="E153" s="2"/>
      <c r="F153" s="2"/>
      <c r="G153" s="2"/>
    </row>
    <row r="154" spans="5:7">
      <c r="E154" s="2"/>
      <c r="F154" s="2"/>
      <c r="G154" s="2"/>
    </row>
    <row r="155" spans="5:7">
      <c r="E155" s="2"/>
      <c r="F155" s="2"/>
      <c r="G155" s="2"/>
    </row>
    <row r="156" spans="5:7">
      <c r="E156" s="2"/>
      <c r="F156" s="2"/>
      <c r="G156" s="2"/>
    </row>
    <row r="157" spans="5:7">
      <c r="E157" s="2"/>
      <c r="F157" s="2"/>
      <c r="G157" s="2"/>
    </row>
    <row r="158" spans="5:7">
      <c r="E158" s="2"/>
      <c r="F158" s="2"/>
      <c r="G158" s="2"/>
    </row>
    <row r="159" spans="5:7">
      <c r="E159" s="2"/>
      <c r="F159" s="2"/>
      <c r="G159" s="2"/>
    </row>
    <row r="160" spans="5:7">
      <c r="E160" s="2"/>
      <c r="F160" s="2"/>
      <c r="G160" s="2"/>
    </row>
    <row r="161" spans="5:7">
      <c r="E161" s="2"/>
      <c r="F161" s="2"/>
      <c r="G161" s="2"/>
    </row>
    <row r="162" spans="5:7">
      <c r="E162" s="2"/>
      <c r="F162" s="2"/>
      <c r="G162" s="2"/>
    </row>
    <row r="163" spans="5:7">
      <c r="E163" s="2"/>
      <c r="F163" s="2"/>
      <c r="G163" s="2"/>
    </row>
    <row r="164" spans="5:7">
      <c r="E164" s="2"/>
      <c r="F164" s="2"/>
      <c r="G164" s="2"/>
    </row>
    <row r="165" spans="5:7">
      <c r="E165" s="2"/>
      <c r="F165" s="2"/>
      <c r="G165" s="2"/>
    </row>
    <row r="166" spans="5:7">
      <c r="E166" s="2"/>
      <c r="F166" s="2"/>
      <c r="G166" s="2"/>
    </row>
    <row r="167" spans="5:7">
      <c r="E167" s="2"/>
      <c r="F167" s="2"/>
      <c r="G167" s="2"/>
    </row>
    <row r="168" spans="5:7">
      <c r="E168" s="2"/>
      <c r="F168" s="2"/>
      <c r="G168" s="2"/>
    </row>
    <row r="169" spans="5:7">
      <c r="E169" s="2"/>
      <c r="F169" s="2"/>
      <c r="G169" s="2"/>
    </row>
    <row r="170" spans="5:7">
      <c r="E170" s="2"/>
      <c r="F170" s="2"/>
      <c r="G170" s="2"/>
    </row>
    <row r="171" spans="5:7">
      <c r="E171" s="2"/>
      <c r="F171" s="2"/>
      <c r="G171" s="2"/>
    </row>
    <row r="172" spans="5:7">
      <c r="E172" s="2"/>
      <c r="F172" s="2"/>
      <c r="G172" s="2"/>
    </row>
    <row r="173" spans="5:7">
      <c r="E173" s="2"/>
      <c r="F173" s="2"/>
      <c r="G173" s="2"/>
    </row>
    <row r="174" spans="5:7">
      <c r="E174" s="2"/>
      <c r="F174" s="2"/>
      <c r="G174" s="2"/>
    </row>
    <row r="175" spans="5:7">
      <c r="E175" s="2"/>
      <c r="F175" s="2"/>
      <c r="G175" s="2"/>
    </row>
    <row r="176" spans="5:7">
      <c r="E176" s="2"/>
      <c r="F176" s="2"/>
      <c r="G176" s="2"/>
    </row>
    <row r="177" spans="5:7">
      <c r="E177" s="2"/>
      <c r="F177" s="2"/>
      <c r="G177" s="2"/>
    </row>
    <row r="178" spans="5:7">
      <c r="E178" s="2"/>
      <c r="F178" s="2"/>
      <c r="G178" s="2"/>
    </row>
    <row r="179" spans="5:7">
      <c r="E179" s="2"/>
      <c r="F179" s="2"/>
      <c r="G179" s="2"/>
    </row>
    <row r="180" spans="5:7">
      <c r="E180" s="2"/>
      <c r="F180" s="2"/>
      <c r="G180" s="2"/>
    </row>
    <row r="181" spans="5:7">
      <c r="E181" s="2"/>
      <c r="F181" s="2"/>
      <c r="G181" s="2"/>
    </row>
    <row r="182" spans="5:7">
      <c r="E182" s="2"/>
      <c r="F182" s="2"/>
      <c r="G182" s="2"/>
    </row>
    <row r="183" spans="5:7">
      <c r="E183" s="2"/>
      <c r="F183" s="2"/>
      <c r="G183" s="2"/>
    </row>
    <row r="184" spans="5:7">
      <c r="E184" s="2"/>
      <c r="F184" s="2"/>
      <c r="G184" s="2"/>
    </row>
    <row r="185" spans="5:7">
      <c r="E185" s="2"/>
      <c r="F185" s="2"/>
      <c r="G185" s="2"/>
    </row>
    <row r="186" spans="5:7">
      <c r="E186" s="2"/>
      <c r="F186" s="2"/>
      <c r="G186" s="2"/>
    </row>
    <row r="187" spans="5:7">
      <c r="E187" s="2"/>
      <c r="F187" s="2"/>
      <c r="G187" s="2"/>
    </row>
    <row r="188" spans="5:7">
      <c r="E188" s="2"/>
      <c r="F188" s="2"/>
      <c r="G188" s="2"/>
    </row>
    <row r="189" spans="5:7">
      <c r="E189" s="2"/>
      <c r="F189" s="2"/>
      <c r="G189" s="2"/>
    </row>
    <row r="190" spans="5:7">
      <c r="E190" s="2"/>
      <c r="F190" s="2"/>
      <c r="G190" s="2"/>
    </row>
    <row r="191" spans="5:7">
      <c r="E191" s="2"/>
      <c r="F191" s="2"/>
      <c r="G191" s="2"/>
    </row>
    <row r="192" spans="5:7">
      <c r="E192" s="2"/>
      <c r="F192" s="2"/>
      <c r="G192" s="2"/>
    </row>
    <row r="193" spans="5:7">
      <c r="E193" s="2"/>
      <c r="F193" s="2"/>
      <c r="G193" s="2"/>
    </row>
    <row r="194" spans="5:7">
      <c r="E194" s="2"/>
      <c r="F194" s="2"/>
      <c r="G194" s="2"/>
    </row>
    <row r="195" spans="5:7">
      <c r="E195" s="2"/>
      <c r="F195" s="2"/>
      <c r="G195" s="2"/>
    </row>
    <row r="196" spans="5:7">
      <c r="E196" s="2"/>
      <c r="F196" s="2"/>
      <c r="G196" s="2"/>
    </row>
    <row r="197" spans="5:7">
      <c r="E197" s="2"/>
      <c r="F197" s="2"/>
      <c r="G197" s="2"/>
    </row>
    <row r="198" spans="5:7">
      <c r="E198" s="2"/>
      <c r="F198" s="2"/>
      <c r="G198" s="2"/>
    </row>
    <row r="199" spans="5:7">
      <c r="E199" s="2"/>
      <c r="F199" s="2"/>
      <c r="G199" s="2"/>
    </row>
    <row r="200" spans="5:7">
      <c r="E200" s="2"/>
      <c r="F200" s="2"/>
      <c r="G200" s="2"/>
    </row>
    <row r="201" spans="5:7">
      <c r="E201" s="2"/>
      <c r="F201" s="2"/>
      <c r="G201" s="2"/>
    </row>
    <row r="202" spans="5:7">
      <c r="E202" s="2"/>
      <c r="F202" s="2"/>
      <c r="G202" s="2"/>
    </row>
    <row r="203" spans="5:7">
      <c r="E203" s="2"/>
      <c r="F203" s="2"/>
      <c r="G203" s="2"/>
    </row>
    <row r="204" spans="5:7">
      <c r="E204" s="2"/>
      <c r="F204" s="2"/>
      <c r="G204" s="2"/>
    </row>
    <row r="205" spans="5:7">
      <c r="E205" s="2"/>
      <c r="F205" s="2"/>
      <c r="G205" s="2"/>
    </row>
    <row r="206" spans="5:7">
      <c r="E206" s="2"/>
      <c r="F206" s="2"/>
      <c r="G206" s="2"/>
    </row>
    <row r="207" spans="5:7">
      <c r="E207" s="2"/>
      <c r="F207" s="2"/>
      <c r="G207" s="2"/>
    </row>
    <row r="208" spans="5:7">
      <c r="E208" s="2"/>
      <c r="F208" s="2"/>
      <c r="G208" s="2"/>
    </row>
    <row r="209" spans="5:7">
      <c r="E209" s="2"/>
      <c r="F209" s="2"/>
      <c r="G209" s="2"/>
    </row>
    <row r="210" spans="5:7">
      <c r="E210" s="2"/>
      <c r="F210" s="2"/>
      <c r="G210" s="2"/>
    </row>
    <row r="211" spans="5:7">
      <c r="E211" s="2"/>
      <c r="F211" s="2"/>
      <c r="G211" s="2"/>
    </row>
    <row r="212" spans="5:7">
      <c r="E212" s="2"/>
      <c r="F212" s="2"/>
      <c r="G212" s="2"/>
    </row>
    <row r="213" spans="5:7">
      <c r="E213" s="2"/>
      <c r="F213" s="2"/>
      <c r="G213" s="2"/>
    </row>
    <row r="214" spans="5:7">
      <c r="E214" s="2"/>
      <c r="F214" s="2"/>
      <c r="G214" s="2"/>
    </row>
    <row r="215" spans="5:7">
      <c r="E215" s="2"/>
      <c r="F215" s="2"/>
      <c r="G215" s="2"/>
    </row>
    <row r="216" spans="5:7">
      <c r="E216" s="2"/>
      <c r="F216" s="2"/>
      <c r="G216" s="2"/>
    </row>
    <row r="217" spans="5:7">
      <c r="E217" s="2"/>
      <c r="F217" s="2"/>
      <c r="G217" s="2"/>
    </row>
    <row r="218" spans="5:7">
      <c r="E218" s="2"/>
      <c r="F218" s="2"/>
      <c r="G218" s="2"/>
    </row>
    <row r="219" spans="5:7">
      <c r="E219" s="2"/>
      <c r="F219" s="2"/>
      <c r="G219" s="2"/>
    </row>
    <row r="220" spans="5:7">
      <c r="E220" s="2"/>
      <c r="F220" s="2"/>
      <c r="G220" s="2"/>
    </row>
    <row r="221" spans="5:7">
      <c r="E221" s="2"/>
      <c r="F221" s="2"/>
      <c r="G221" s="2"/>
    </row>
    <row r="222" spans="5:7">
      <c r="E222" s="2"/>
      <c r="F222" s="2"/>
      <c r="G222" s="2"/>
    </row>
    <row r="223" spans="5:7">
      <c r="E223" s="2"/>
      <c r="F223" s="2"/>
      <c r="G223" s="2"/>
    </row>
    <row r="224" spans="5:7">
      <c r="E224" s="2"/>
      <c r="F224" s="2"/>
      <c r="G224" s="2"/>
    </row>
    <row r="225" spans="5:7">
      <c r="E225" s="2"/>
      <c r="F225" s="2"/>
      <c r="G225" s="2"/>
    </row>
    <row r="226" spans="5:7">
      <c r="E226" s="2"/>
      <c r="F226" s="2"/>
      <c r="G226" s="2"/>
    </row>
    <row r="227" spans="5:7">
      <c r="E227" s="2"/>
      <c r="F227" s="2"/>
      <c r="G227" s="2"/>
    </row>
    <row r="228" spans="5:7">
      <c r="E228" s="2"/>
      <c r="F228" s="2"/>
      <c r="G228" s="2"/>
    </row>
    <row r="229" spans="5:7">
      <c r="E229" s="2"/>
      <c r="F229" s="2"/>
      <c r="G229" s="2"/>
    </row>
    <row r="230" spans="5:7">
      <c r="E230" s="2"/>
      <c r="F230" s="2"/>
      <c r="G230" s="2"/>
    </row>
    <row r="231" spans="5:7">
      <c r="E231" s="2"/>
      <c r="F231" s="2"/>
      <c r="G231" s="2"/>
    </row>
    <row r="232" spans="5:7">
      <c r="E232" s="2"/>
      <c r="F232" s="2"/>
      <c r="G232" s="2"/>
    </row>
    <row r="233" spans="5:7">
      <c r="E233" s="2"/>
      <c r="F233" s="2"/>
      <c r="G233" s="2"/>
    </row>
    <row r="234" spans="5:7">
      <c r="E234" s="2"/>
      <c r="F234" s="2"/>
      <c r="G234" s="2"/>
    </row>
    <row r="235" spans="5:7">
      <c r="E235" s="2"/>
      <c r="F235" s="2"/>
      <c r="G235" s="2"/>
    </row>
    <row r="236" spans="5:7">
      <c r="E236" s="2"/>
      <c r="F236" s="2"/>
      <c r="G236" s="2"/>
    </row>
    <row r="237" spans="5:7">
      <c r="E237" s="2"/>
      <c r="F237" s="2"/>
      <c r="G237" s="2"/>
    </row>
    <row r="238" spans="5:7">
      <c r="E238" s="2"/>
      <c r="F238" s="2"/>
      <c r="G238" s="2"/>
    </row>
    <row r="239" spans="5:7">
      <c r="E239" s="2"/>
      <c r="F239" s="2"/>
      <c r="G239" s="2"/>
    </row>
    <row r="240" spans="5:7">
      <c r="E240" s="2"/>
      <c r="F240" s="2"/>
      <c r="G240" s="2"/>
    </row>
    <row r="241" spans="5:7">
      <c r="E241" s="2"/>
      <c r="F241" s="2"/>
      <c r="G241" s="2"/>
    </row>
    <row r="242" spans="5:7">
      <c r="E242" s="2"/>
      <c r="F242" s="2"/>
      <c r="G242" s="2"/>
    </row>
    <row r="243" spans="5:7">
      <c r="E243" s="2"/>
      <c r="F243" s="2"/>
      <c r="G243" s="2"/>
    </row>
    <row r="244" spans="5:7">
      <c r="E244" s="2"/>
      <c r="F244" s="2"/>
      <c r="G244" s="2"/>
    </row>
    <row r="245" spans="5:7">
      <c r="E245" s="2"/>
      <c r="F245" s="2"/>
      <c r="G245" s="2"/>
    </row>
    <row r="246" spans="5:7">
      <c r="E246" s="2"/>
      <c r="F246" s="2"/>
      <c r="G246" s="2"/>
    </row>
    <row r="247" spans="5:7">
      <c r="E247" s="2"/>
      <c r="F247" s="2"/>
      <c r="G247" s="2"/>
    </row>
    <row r="248" spans="5:7">
      <c r="E248" s="2"/>
      <c r="F248" s="2"/>
      <c r="G248" s="2"/>
    </row>
    <row r="249" spans="5:7">
      <c r="E249" s="2"/>
      <c r="F249" s="2"/>
      <c r="G249" s="2"/>
    </row>
    <row r="250" spans="5:7">
      <c r="E250" s="2"/>
      <c r="F250" s="2"/>
      <c r="G250" s="2"/>
    </row>
    <row r="251" spans="5:7">
      <c r="E251" s="2"/>
      <c r="F251" s="2"/>
      <c r="G251" s="2"/>
    </row>
    <row r="252" spans="5:7">
      <c r="E252" s="2"/>
      <c r="F252" s="2"/>
      <c r="G252" s="2"/>
    </row>
    <row r="253" spans="5:7">
      <c r="E253" s="2"/>
      <c r="F253" s="2"/>
      <c r="G253" s="2"/>
    </row>
    <row r="254" spans="5:7">
      <c r="E254" s="2"/>
      <c r="F254" s="2"/>
      <c r="G254" s="2"/>
    </row>
    <row r="255" spans="5:7">
      <c r="E255" s="2"/>
      <c r="F255" s="2"/>
      <c r="G255" s="2"/>
    </row>
    <row r="256" spans="5:7">
      <c r="E256" s="2"/>
      <c r="F256" s="2"/>
      <c r="G256" s="2"/>
    </row>
    <row r="257" spans="5:7">
      <c r="E257" s="2"/>
      <c r="F257" s="2"/>
      <c r="G257" s="2"/>
    </row>
    <row r="258" spans="5:7">
      <c r="E258" s="2"/>
      <c r="F258" s="2"/>
      <c r="G258" s="2"/>
    </row>
    <row r="259" spans="5:7">
      <c r="E259" s="2"/>
      <c r="F259" s="2"/>
      <c r="G259" s="2"/>
    </row>
    <row r="260" spans="5:7">
      <c r="E260" s="2"/>
      <c r="F260" s="2"/>
      <c r="G260" s="2"/>
    </row>
    <row r="261" spans="5:7">
      <c r="E261" s="2"/>
      <c r="F261" s="2"/>
      <c r="G261" s="2"/>
    </row>
    <row r="262" spans="5:7">
      <c r="E262" s="2"/>
      <c r="F262" s="2"/>
      <c r="G262" s="2"/>
    </row>
    <row r="263" spans="5:7">
      <c r="E263" s="2"/>
      <c r="F263" s="2"/>
      <c r="G263" s="2"/>
    </row>
    <row r="264" spans="5:7">
      <c r="E264" s="2"/>
      <c r="F264" s="2"/>
      <c r="G264" s="2"/>
    </row>
    <row r="265" spans="5:7">
      <c r="E265" s="2"/>
      <c r="F265" s="2"/>
      <c r="G265" s="2"/>
    </row>
    <row r="266" spans="5:7">
      <c r="E266" s="2"/>
      <c r="F266" s="2"/>
      <c r="G266" s="2"/>
    </row>
    <row r="267" spans="5:7">
      <c r="E267" s="2"/>
      <c r="F267" s="2"/>
      <c r="G267" s="2"/>
    </row>
    <row r="268" spans="5:7">
      <c r="E268" s="2"/>
      <c r="F268" s="2"/>
      <c r="G268" s="2"/>
    </row>
    <row r="269" spans="5:7">
      <c r="E269" s="2"/>
      <c r="F269" s="2"/>
      <c r="G269" s="2"/>
    </row>
    <row r="270" spans="5:7">
      <c r="E270" s="2"/>
      <c r="F270" s="2"/>
      <c r="G270" s="2"/>
    </row>
    <row r="271" spans="5:7">
      <c r="E271" s="2"/>
      <c r="F271" s="2"/>
      <c r="G271" s="2"/>
    </row>
    <row r="272" spans="5:7">
      <c r="E272" s="2"/>
      <c r="F272" s="2"/>
      <c r="G272" s="2"/>
    </row>
    <row r="273" spans="5:7">
      <c r="E273" s="2"/>
      <c r="F273" s="2"/>
      <c r="G273" s="2"/>
    </row>
    <row r="274" spans="5:7">
      <c r="E274" s="2"/>
      <c r="F274" s="2"/>
      <c r="G274" s="2"/>
    </row>
    <row r="275" spans="5:7">
      <c r="E275" s="2"/>
      <c r="F275" s="2"/>
      <c r="G275" s="2"/>
    </row>
    <row r="276" spans="5:7">
      <c r="E276" s="2"/>
      <c r="F276" s="2"/>
      <c r="G276" s="2"/>
    </row>
    <row r="277" spans="5:7">
      <c r="E277" s="2"/>
      <c r="F277" s="2"/>
      <c r="G277" s="2"/>
    </row>
    <row r="278" spans="5:7">
      <c r="E278" s="2"/>
      <c r="F278" s="2"/>
      <c r="G278" s="2"/>
    </row>
    <row r="279" spans="5:7">
      <c r="E279" s="2"/>
      <c r="F279" s="2"/>
      <c r="G279" s="2"/>
    </row>
    <row r="280" spans="5:7">
      <c r="E280" s="2"/>
      <c r="F280" s="2"/>
      <c r="G280" s="2"/>
    </row>
    <row r="281" spans="5:7">
      <c r="E281" s="2"/>
      <c r="F281" s="2"/>
      <c r="G281" s="2"/>
    </row>
    <row r="282" spans="5:7">
      <c r="E282" s="2"/>
      <c r="F282" s="2"/>
      <c r="G282" s="2"/>
    </row>
    <row r="283" spans="5:7">
      <c r="E283" s="2"/>
      <c r="F283" s="2"/>
      <c r="G283" s="2"/>
    </row>
    <row r="284" spans="5:7">
      <c r="E284" s="2"/>
      <c r="F284" s="2"/>
      <c r="G284" s="2"/>
    </row>
    <row r="285" spans="5:7">
      <c r="E285" s="2"/>
      <c r="F285" s="2"/>
      <c r="G285" s="2"/>
    </row>
    <row r="286" spans="5:7">
      <c r="E286" s="2"/>
      <c r="F286" s="2"/>
      <c r="G286" s="2"/>
    </row>
    <row r="287" spans="5:7">
      <c r="E287" s="2"/>
      <c r="F287" s="2"/>
      <c r="G287" s="2"/>
    </row>
    <row r="288" spans="5:7">
      <c r="E288" s="2"/>
      <c r="F288" s="2"/>
      <c r="G288" s="2"/>
    </row>
    <row r="289" spans="5:7">
      <c r="E289" s="2"/>
      <c r="F289" s="2"/>
      <c r="G289" s="2"/>
    </row>
    <row r="290" spans="5:7">
      <c r="E290" s="2"/>
      <c r="F290" s="2"/>
      <c r="G290" s="2"/>
    </row>
    <row r="291" spans="5:7">
      <c r="E291" s="2"/>
      <c r="F291" s="2"/>
      <c r="G291" s="2"/>
    </row>
    <row r="292" spans="5:7">
      <c r="E292" s="2"/>
      <c r="F292" s="2"/>
      <c r="G292" s="2"/>
    </row>
    <row r="293" spans="5:7">
      <c r="E293" s="2"/>
      <c r="F293" s="2"/>
      <c r="G293" s="2"/>
    </row>
    <row r="294" spans="5:7">
      <c r="E294" s="2"/>
      <c r="F294" s="2"/>
      <c r="G294" s="2"/>
    </row>
    <row r="295" spans="5:7">
      <c r="E295" s="2"/>
      <c r="F295" s="2"/>
      <c r="G295" s="2"/>
    </row>
    <row r="296" spans="5:7">
      <c r="E296" s="2"/>
      <c r="F296" s="2"/>
      <c r="G296" s="2"/>
    </row>
    <row r="297" spans="5:7">
      <c r="E297" s="2"/>
      <c r="F297" s="2"/>
      <c r="G297" s="2"/>
    </row>
    <row r="298" spans="5:7">
      <c r="E298" s="2"/>
      <c r="F298" s="2"/>
      <c r="G298" s="2"/>
    </row>
    <row r="299" spans="5:7">
      <c r="E299" s="2"/>
      <c r="F299" s="2"/>
      <c r="G299" s="2"/>
    </row>
    <row r="300" spans="5:7">
      <c r="E300" s="2"/>
      <c r="F300" s="2"/>
      <c r="G300" s="2"/>
    </row>
    <row r="301" spans="5:7">
      <c r="E301" s="2"/>
      <c r="F301" s="2"/>
      <c r="G301" s="2"/>
    </row>
    <row r="302" spans="5:7">
      <c r="E302" s="2"/>
      <c r="F302" s="2"/>
      <c r="G302" s="2"/>
    </row>
    <row r="303" spans="5:7">
      <c r="E303" s="2"/>
      <c r="F303" s="2"/>
      <c r="G303" s="2"/>
    </row>
    <row r="304" spans="5:7">
      <c r="E304" s="2"/>
      <c r="F304" s="2"/>
      <c r="G304" s="2"/>
    </row>
    <row r="305" spans="5:7">
      <c r="E305" s="2"/>
      <c r="F305" s="2"/>
      <c r="G305" s="2"/>
    </row>
    <row r="306" spans="5:7">
      <c r="E306" s="2"/>
      <c r="F306" s="2"/>
      <c r="G306" s="2"/>
    </row>
    <row r="307" spans="5:7">
      <c r="E307" s="2"/>
      <c r="F307" s="2"/>
      <c r="G307" s="2"/>
    </row>
    <row r="308" spans="5:7">
      <c r="E308" s="2"/>
      <c r="F308" s="2"/>
      <c r="G308" s="2"/>
    </row>
    <row r="309" spans="5:7">
      <c r="E309" s="2"/>
      <c r="F309" s="2"/>
      <c r="G309" s="2"/>
    </row>
    <row r="310" spans="5:7">
      <c r="E310" s="2"/>
      <c r="F310" s="2"/>
      <c r="G310" s="2"/>
    </row>
    <row r="311" spans="5:7">
      <c r="E311" s="2"/>
      <c r="F311" s="2"/>
      <c r="G311" s="2"/>
    </row>
    <row r="312" spans="5:7">
      <c r="E312" s="2"/>
      <c r="F312" s="2"/>
      <c r="G312" s="2"/>
    </row>
    <row r="313" spans="5:7">
      <c r="E313" s="2"/>
      <c r="F313" s="2"/>
      <c r="G313" s="2"/>
    </row>
    <row r="314" spans="5:7">
      <c r="E314" s="2"/>
      <c r="F314" s="2"/>
      <c r="G314" s="2"/>
    </row>
    <row r="315" spans="5:7">
      <c r="E315" s="2"/>
      <c r="F315" s="2"/>
      <c r="G315" s="2"/>
    </row>
    <row r="316" spans="5:7">
      <c r="E316" s="2"/>
      <c r="F316" s="2"/>
      <c r="G316" s="2"/>
    </row>
    <row r="317" spans="5:7">
      <c r="E317" s="2"/>
      <c r="F317" s="2"/>
      <c r="G317" s="2"/>
    </row>
    <row r="318" spans="5:7">
      <c r="E318" s="2"/>
      <c r="F318" s="2"/>
      <c r="G318" s="2"/>
    </row>
    <row r="319" spans="5:7">
      <c r="E319" s="2"/>
      <c r="F319" s="2"/>
      <c r="G319" s="2"/>
    </row>
    <row r="320" spans="5:7">
      <c r="E320" s="2"/>
      <c r="F320" s="2"/>
      <c r="G320" s="2"/>
    </row>
    <row r="321" spans="5:7">
      <c r="E321" s="2"/>
      <c r="F321" s="2"/>
      <c r="G321" s="2"/>
    </row>
    <row r="322" spans="5:7">
      <c r="E322" s="2"/>
      <c r="F322" s="2"/>
      <c r="G322" s="2"/>
    </row>
    <row r="323" spans="5:7">
      <c r="E323" s="2"/>
      <c r="F323" s="2"/>
      <c r="G323" s="2"/>
    </row>
    <row r="324" spans="5:7">
      <c r="E324" s="2"/>
      <c r="F324" s="2"/>
      <c r="G324" s="2"/>
    </row>
    <row r="325" spans="5:7">
      <c r="E325" s="2"/>
      <c r="F325" s="2"/>
      <c r="G325" s="2"/>
    </row>
    <row r="326" spans="5:7">
      <c r="E326" s="2"/>
      <c r="F326" s="2"/>
      <c r="G326" s="2"/>
    </row>
    <row r="327" spans="5:7">
      <c r="E327" s="2"/>
      <c r="F327" s="2"/>
      <c r="G327" s="2"/>
    </row>
    <row r="328" spans="5:7">
      <c r="E328" s="2"/>
      <c r="F328" s="2"/>
      <c r="G328" s="2"/>
    </row>
    <row r="329" spans="5:7">
      <c r="E329" s="2"/>
      <c r="F329" s="2"/>
      <c r="G329" s="2"/>
    </row>
    <row r="330" spans="5:7">
      <c r="E330" s="2"/>
      <c r="F330" s="2"/>
      <c r="G330" s="2"/>
    </row>
    <row r="331" spans="5:7">
      <c r="E331" s="2"/>
      <c r="F331" s="2"/>
      <c r="G331" s="2"/>
    </row>
    <row r="332" spans="5:7">
      <c r="E332" s="2"/>
      <c r="F332" s="2"/>
      <c r="G332" s="2"/>
    </row>
    <row r="333" spans="5:7">
      <c r="E333" s="2"/>
      <c r="F333" s="2"/>
      <c r="G333" s="2"/>
    </row>
    <row r="334" spans="5:7">
      <c r="E334" s="2"/>
      <c r="F334" s="2"/>
      <c r="G334" s="2"/>
    </row>
    <row r="335" spans="5:7">
      <c r="E335" s="2"/>
      <c r="F335" s="2"/>
      <c r="G335" s="2"/>
    </row>
    <row r="336" spans="5:7">
      <c r="E336" s="2"/>
      <c r="F336" s="2"/>
      <c r="G336" s="2"/>
    </row>
    <row r="337" spans="5:7">
      <c r="E337" s="2"/>
      <c r="F337" s="2"/>
      <c r="G337" s="2"/>
    </row>
  </sheetData>
  <mergeCells count="11">
    <mergeCell ref="C28:F28"/>
    <mergeCell ref="B6:G6"/>
    <mergeCell ref="B12:G12"/>
    <mergeCell ref="A1:G1"/>
    <mergeCell ref="D3:E3"/>
    <mergeCell ref="C3:C4"/>
    <mergeCell ref="F3:F4"/>
    <mergeCell ref="G3:G4"/>
    <mergeCell ref="B3:B4"/>
    <mergeCell ref="A3:A4"/>
    <mergeCell ref="A2:G2"/>
  </mergeCells>
  <pageMargins left="0.70866141732283472" right="0.70866141732283472" top="0.74803149606299213" bottom="0.74803149606299213" header="0.31496062992125984" footer="0.31496062992125984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K44"/>
  <sheetViews>
    <sheetView topLeftCell="A31" workbookViewId="0">
      <selection activeCell="A37" sqref="A37:K37"/>
    </sheetView>
  </sheetViews>
  <sheetFormatPr defaultRowHeight="14.25"/>
  <cols>
    <col min="6" max="6" width="9" customWidth="1"/>
  </cols>
  <sheetData>
    <row r="4" spans="1:11" s="10" customFormat="1" ht="15">
      <c r="A4" s="76" t="s">
        <v>2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7" spans="1:11" ht="48" customHeight="1">
      <c r="A7" s="77" t="s">
        <v>37</v>
      </c>
      <c r="B7" s="77"/>
      <c r="C7" s="77"/>
      <c r="D7" s="77"/>
      <c r="E7" s="77"/>
      <c r="F7" s="77"/>
      <c r="G7" s="77"/>
      <c r="H7" s="77"/>
      <c r="I7" s="77"/>
      <c r="J7" s="77"/>
      <c r="K7" s="77"/>
    </row>
    <row r="12" spans="1:11" ht="62.25" customHeight="1">
      <c r="A12" s="74" t="s">
        <v>14</v>
      </c>
      <c r="B12" s="74"/>
      <c r="C12" s="74"/>
      <c r="D12" s="74"/>
      <c r="E12" s="74"/>
      <c r="F12" s="74"/>
      <c r="G12" s="74"/>
      <c r="H12" s="74"/>
      <c r="I12" s="74"/>
      <c r="J12" s="74"/>
    </row>
    <row r="15" spans="1:11">
      <c r="G15" s="22"/>
    </row>
    <row r="16" spans="1:11" ht="54" customHeight="1">
      <c r="A16" s="75" t="s">
        <v>15</v>
      </c>
      <c r="B16" s="75"/>
      <c r="C16" s="75"/>
      <c r="D16" s="75"/>
      <c r="E16" s="75"/>
      <c r="F16" s="75"/>
      <c r="G16" s="75"/>
      <c r="H16" s="75"/>
      <c r="I16" s="75"/>
      <c r="J16" s="75"/>
    </row>
    <row r="20" spans="1:3">
      <c r="A20" t="s">
        <v>16</v>
      </c>
    </row>
    <row r="21" spans="1:3">
      <c r="C21" t="s">
        <v>17</v>
      </c>
    </row>
    <row r="27" spans="1:3">
      <c r="A27" t="s">
        <v>18</v>
      </c>
    </row>
    <row r="34" spans="1:11">
      <c r="A34" t="s">
        <v>89</v>
      </c>
    </row>
    <row r="35" spans="1:11">
      <c r="A35" t="s">
        <v>90</v>
      </c>
    </row>
    <row r="36" spans="1:11">
      <c r="A36" t="s">
        <v>91</v>
      </c>
    </row>
    <row r="37" spans="1:11">
      <c r="A37" s="79" t="s">
        <v>92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</row>
    <row r="42" spans="1:11">
      <c r="A42" t="s">
        <v>25</v>
      </c>
      <c r="C42" s="78" t="s">
        <v>39</v>
      </c>
      <c r="D42" s="78"/>
      <c r="E42" s="78"/>
      <c r="F42" s="78"/>
    </row>
    <row r="43" spans="1:11">
      <c r="C43" t="s">
        <v>40</v>
      </c>
    </row>
    <row r="44" spans="1:11">
      <c r="C44" t="s">
        <v>41</v>
      </c>
    </row>
  </sheetData>
  <mergeCells count="6">
    <mergeCell ref="A12:J12"/>
    <mergeCell ref="A16:J16"/>
    <mergeCell ref="A4:K4"/>
    <mergeCell ref="A7:K7"/>
    <mergeCell ref="C42:F42"/>
    <mergeCell ref="A37:K37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16"/>
  <sheetViews>
    <sheetView zoomScale="154" zoomScaleNormal="154" workbookViewId="0">
      <selection activeCell="J19" sqref="I19:J19"/>
    </sheetView>
  </sheetViews>
  <sheetFormatPr defaultRowHeight="14.25"/>
  <cols>
    <col min="9" max="9" width="11.875" bestFit="1" customWidth="1"/>
  </cols>
  <sheetData>
    <row r="3" spans="1:10" ht="38.25" customHeight="1">
      <c r="A3" s="77" t="s">
        <v>38</v>
      </c>
      <c r="B3" s="77"/>
      <c r="C3" s="77"/>
      <c r="D3" s="77"/>
      <c r="E3" s="77"/>
      <c r="F3" s="77"/>
      <c r="G3" s="77"/>
      <c r="H3" s="77"/>
      <c r="I3" s="77"/>
    </row>
    <row r="5" spans="1:10">
      <c r="D5" t="s">
        <v>19</v>
      </c>
    </row>
    <row r="8" spans="1:10">
      <c r="A8" s="81" t="s">
        <v>20</v>
      </c>
      <c r="B8" s="81"/>
      <c r="C8" s="81"/>
      <c r="D8" s="81"/>
      <c r="E8" s="81"/>
      <c r="F8" s="81"/>
      <c r="G8" s="81"/>
      <c r="H8" s="81"/>
      <c r="I8" t="s">
        <v>21</v>
      </c>
    </row>
    <row r="10" spans="1:10">
      <c r="A10" t="s">
        <v>93</v>
      </c>
      <c r="I10" s="82">
        <v>44324</v>
      </c>
      <c r="J10" s="82"/>
    </row>
    <row r="11" spans="1:10">
      <c r="A11" t="s">
        <v>94</v>
      </c>
      <c r="I11" s="82">
        <v>40989.82</v>
      </c>
      <c r="J11" s="82"/>
    </row>
    <row r="12" spans="1:10">
      <c r="A12" t="s">
        <v>44</v>
      </c>
      <c r="I12" s="82">
        <v>12512.61</v>
      </c>
      <c r="J12" s="78"/>
    </row>
    <row r="13" spans="1:10" ht="15">
      <c r="E13" s="11" t="s">
        <v>22</v>
      </c>
      <c r="F13" s="11"/>
      <c r="G13" s="11"/>
      <c r="H13" s="11"/>
      <c r="I13" s="80">
        <v>97826.43</v>
      </c>
      <c r="J13" s="80"/>
    </row>
    <row r="14" spans="1:10" ht="15">
      <c r="E14" s="12" t="s">
        <v>23</v>
      </c>
      <c r="F14" s="11"/>
      <c r="G14" s="11"/>
      <c r="I14" s="80">
        <f>ROUND(I13*0.23,2)</f>
        <v>22500.080000000002</v>
      </c>
      <c r="J14" s="80"/>
    </row>
    <row r="15" spans="1:10" ht="15">
      <c r="E15" s="11" t="s">
        <v>24</v>
      </c>
      <c r="F15" s="11"/>
      <c r="G15" s="11"/>
      <c r="I15" s="80">
        <f>I13*1.23</f>
        <v>120326.50889999999</v>
      </c>
      <c r="J15" s="80"/>
    </row>
    <row r="16" spans="1:10" ht="15">
      <c r="I16" s="11"/>
      <c r="J16" s="11"/>
    </row>
  </sheetData>
  <mergeCells count="8">
    <mergeCell ref="I13:J13"/>
    <mergeCell ref="I14:J14"/>
    <mergeCell ref="I15:J15"/>
    <mergeCell ref="A3:I3"/>
    <mergeCell ref="A8:H8"/>
    <mergeCell ref="I10:J10"/>
    <mergeCell ref="I11:J11"/>
    <mergeCell ref="I12:J12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Arkusz1</vt:lpstr>
      <vt:lpstr>Arkusz2</vt:lpstr>
      <vt:lpstr>Arkusz3</vt:lpstr>
      <vt:lpstr>Arkusz1!Obszar_wydruku</vt:lpstr>
      <vt:lpstr>Arkusz2!Obszar_wydruku</vt:lpstr>
      <vt:lpstr>Arkusz3!Obszar_wydruku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</dc:creator>
  <cp:lastModifiedBy>ZDP 1</cp:lastModifiedBy>
  <cp:lastPrinted>2024-07-05T07:40:29Z</cp:lastPrinted>
  <dcterms:created xsi:type="dcterms:W3CDTF">2018-03-06T08:15:00Z</dcterms:created>
  <dcterms:modified xsi:type="dcterms:W3CDTF">2024-07-26T11:11:39Z</dcterms:modified>
</cp:coreProperties>
</file>