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7" i="1"/>
  <c r="H123" i="1" l="1"/>
  <c r="H13" i="1" l="1"/>
  <c r="H21" i="1"/>
  <c r="H8" i="1"/>
  <c r="H9" i="1"/>
  <c r="H10" i="1"/>
  <c r="H11" i="1"/>
  <c r="H12" i="1"/>
  <c r="H14" i="1"/>
  <c r="H15" i="1"/>
  <c r="H16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4" i="1"/>
  <c r="H7" i="1"/>
  <c r="D25" i="1" l="1"/>
  <c r="H25" i="1" l="1"/>
  <c r="H125" i="1" s="1"/>
</calcChain>
</file>

<file path=xl/sharedStrings.xml><?xml version="1.0" encoding="utf-8"?>
<sst xmlns="http://schemas.openxmlformats.org/spreadsheetml/2006/main" count="366" uniqueCount="309">
  <si>
    <t xml:space="preserve">Załącznik nr 2 </t>
  </si>
  <si>
    <t>FORMULARZ   CENOWY</t>
  </si>
  <si>
    <t>Lp.</t>
  </si>
  <si>
    <t>Przedmiot zamówienia - opis</t>
  </si>
  <si>
    <t>Jednostka miary</t>
  </si>
  <si>
    <t>Szacunkowa ilość</t>
  </si>
  <si>
    <t>1.</t>
  </si>
  <si>
    <t>AROMATY</t>
  </si>
  <si>
    <t>szt. (10 ml)</t>
  </si>
  <si>
    <t>2.</t>
  </si>
  <si>
    <t>Szt. (330 ml)</t>
  </si>
  <si>
    <t>3.</t>
  </si>
  <si>
    <t>BAZYLIA</t>
  </si>
  <si>
    <t>szt. (10g)</t>
  </si>
  <si>
    <t>4.</t>
  </si>
  <si>
    <t>Szt. (66 g)</t>
  </si>
  <si>
    <t>5.</t>
  </si>
  <si>
    <t>BISZKOPTY  WROCŁAWSKIE</t>
  </si>
  <si>
    <t>Szt. (120 g)</t>
  </si>
  <si>
    <t>6.</t>
  </si>
  <si>
    <t>Szt. (60 g)</t>
  </si>
  <si>
    <t>7.</t>
  </si>
  <si>
    <t>CHRUPKI KUKURYDZIANE (bezglutenowe)</t>
  </si>
  <si>
    <t>Szt. (70 g)</t>
  </si>
  <si>
    <t>8.</t>
  </si>
  <si>
    <t>kg</t>
  </si>
  <si>
    <t>9.</t>
  </si>
  <si>
    <t>CIASTKA KRUCHE</t>
  </si>
  <si>
    <t>10.</t>
  </si>
  <si>
    <t>CIASTKA PIERNICZKI</t>
  </si>
  <si>
    <t>11.</t>
  </si>
  <si>
    <t>CUKIER</t>
  </si>
  <si>
    <t>12.</t>
  </si>
  <si>
    <t>CUKIER PUDER</t>
  </si>
  <si>
    <t>13.</t>
  </si>
  <si>
    <t>CUKIER WANILIOWY</t>
  </si>
  <si>
    <t>Szt. (30 g)</t>
  </si>
  <si>
    <t>14.</t>
  </si>
  <si>
    <t xml:space="preserve">CUKIERKI CZEKOLADOWE </t>
  </si>
  <si>
    <t>15.</t>
  </si>
  <si>
    <t>CYNAMON</t>
  </si>
  <si>
    <t>Szt. (20 g)</t>
  </si>
  <si>
    <t>16.</t>
  </si>
  <si>
    <t xml:space="preserve">CZEKOLADA  </t>
  </si>
  <si>
    <t>Szt. (100 g)</t>
  </si>
  <si>
    <t>17.</t>
  </si>
  <si>
    <t>CZOSNEK GRANULOWANY</t>
  </si>
  <si>
    <t>1 kg</t>
  </si>
  <si>
    <t>18.</t>
  </si>
  <si>
    <t>DŻEM RÓŻNY</t>
  </si>
  <si>
    <t>19.</t>
  </si>
  <si>
    <t>FASOLKA BIAŁA KONSERWOWA</t>
  </si>
  <si>
    <t>Szt. ( 400 g)</t>
  </si>
  <si>
    <t>20.</t>
  </si>
  <si>
    <t>FASOLKA CZERWONA KONSERWOWA</t>
  </si>
  <si>
    <t>Szt. (400 g)</t>
  </si>
  <si>
    <t>21.</t>
  </si>
  <si>
    <t>Szt. (75g)</t>
  </si>
  <si>
    <t>22.</t>
  </si>
  <si>
    <t xml:space="preserve">GROSZEK KONSERWOWY  </t>
  </si>
  <si>
    <t>23.</t>
  </si>
  <si>
    <t>GULASZ ANGIELSKI</t>
  </si>
  <si>
    <t>Szt. (300 g)</t>
  </si>
  <si>
    <t>24.</t>
  </si>
  <si>
    <t>HERBATA GRANULOWANA</t>
  </si>
  <si>
    <t>Szt. (100g)</t>
  </si>
  <si>
    <t>25.</t>
  </si>
  <si>
    <t>HERBATA LIPTON</t>
  </si>
  <si>
    <t>op. (25 szt.)</t>
  </si>
  <si>
    <t>26.</t>
  </si>
  <si>
    <t>szt. (20szt.)</t>
  </si>
  <si>
    <t>27.</t>
  </si>
  <si>
    <t>HERBATNIKI</t>
  </si>
  <si>
    <t>28.</t>
  </si>
  <si>
    <t xml:space="preserve">HERBATNIKI ( petitki) </t>
  </si>
  <si>
    <t>Szt. (15 g)</t>
  </si>
  <si>
    <t>29.</t>
  </si>
  <si>
    <t>Szt. (150g)</t>
  </si>
  <si>
    <t>30.</t>
  </si>
  <si>
    <t>31.</t>
  </si>
  <si>
    <t>KASZA GRYCZANA</t>
  </si>
  <si>
    <t>Kg (torebka 1 kg)</t>
  </si>
  <si>
    <t>32.</t>
  </si>
  <si>
    <t>KASZA JAGLANA</t>
  </si>
  <si>
    <t>33.</t>
  </si>
  <si>
    <t>KASZA JĘCZMIENNA (średnia)</t>
  </si>
  <si>
    <t>34.</t>
  </si>
  <si>
    <t>KASZA KUKURYDZIANA</t>
  </si>
  <si>
    <t>35.</t>
  </si>
  <si>
    <t>KASZA MANNA</t>
  </si>
  <si>
    <t>36.</t>
  </si>
  <si>
    <t>KASZKA MLECZNO - RYŻOWA OWOCOWA</t>
  </si>
  <si>
    <t>Szt. (230 g)</t>
  </si>
  <si>
    <t>37.</t>
  </si>
  <si>
    <t>KAWA INKA</t>
  </si>
  <si>
    <t>Szt. (150 g)</t>
  </si>
  <si>
    <t>38.</t>
  </si>
  <si>
    <t>Szt. (250 g)</t>
  </si>
  <si>
    <t>39.</t>
  </si>
  <si>
    <t>Szt. (500 g)</t>
  </si>
  <si>
    <t>40.</t>
  </si>
  <si>
    <t>Szt. (75 g)</t>
  </si>
  <si>
    <t>41.</t>
  </si>
  <si>
    <t>KLEIK  RYŻOWY</t>
  </si>
  <si>
    <t>Szt. (160 g)</t>
  </si>
  <si>
    <t>42.</t>
  </si>
  <si>
    <t>KOMPOT</t>
  </si>
  <si>
    <t>1 l</t>
  </si>
  <si>
    <t>43.</t>
  </si>
  <si>
    <t>KONCENTRAT POMIDOROWY  PUDLISZKI</t>
  </si>
  <si>
    <t>Szt. (0,90 l)</t>
  </si>
  <si>
    <t>44.</t>
  </si>
  <si>
    <t>Szt. (200 g)</t>
  </si>
  <si>
    <t>45.</t>
  </si>
  <si>
    <t>KONSERWA TURYSTYCZNA</t>
  </si>
  <si>
    <t>46.</t>
  </si>
  <si>
    <t xml:space="preserve">KREM CZEKOLADOWY </t>
  </si>
  <si>
    <t>Szt.  (360g)</t>
  </si>
  <si>
    <t>47.</t>
  </si>
  <si>
    <t>KUKURYDZA KONSERWOWA  PUDLISZKI</t>
  </si>
  <si>
    <t>48.</t>
  </si>
  <si>
    <t>KURKUMA</t>
  </si>
  <si>
    <t>Szt.  (20 g)</t>
  </si>
  <si>
    <t>49.</t>
  </si>
  <si>
    <t>KWASEK CYTRYNOWY</t>
  </si>
  <si>
    <t>50.</t>
  </si>
  <si>
    <t>LIŚĆ LAUROWY</t>
  </si>
  <si>
    <t>Szt. (8 g)</t>
  </si>
  <si>
    <t>51.</t>
  </si>
  <si>
    <t>MAJERANEK</t>
  </si>
  <si>
    <t>52.</t>
  </si>
  <si>
    <t>Szt. (700 g)</t>
  </si>
  <si>
    <t>53.</t>
  </si>
  <si>
    <t>54.</t>
  </si>
  <si>
    <t>55.</t>
  </si>
  <si>
    <t>MAK</t>
  </si>
  <si>
    <t>56.</t>
  </si>
  <si>
    <t>MAKARON  KOLANKA</t>
  </si>
  <si>
    <t>57.</t>
  </si>
  <si>
    <t>MAKARON ŁAZANKI</t>
  </si>
  <si>
    <t>58.</t>
  </si>
  <si>
    <t xml:space="preserve">MAKARON NITKI </t>
  </si>
  <si>
    <t>59.</t>
  </si>
  <si>
    <t>60.</t>
  </si>
  <si>
    <t>Szt. (500g)</t>
  </si>
  <si>
    <t>61.</t>
  </si>
  <si>
    <t>MAKARON ŚWIDERKI</t>
  </si>
  <si>
    <t>62.</t>
  </si>
  <si>
    <t>MARGARYNA  KASIA</t>
  </si>
  <si>
    <t>63.</t>
  </si>
  <si>
    <t>MARGARYNA MLECZNA</t>
  </si>
  <si>
    <t>64.</t>
  </si>
  <si>
    <t>MASMIX</t>
  </si>
  <si>
    <t>65.</t>
  </si>
  <si>
    <t>66.</t>
  </si>
  <si>
    <t>67.</t>
  </si>
  <si>
    <t>MĄKA ZIEMNIACZANA</t>
  </si>
  <si>
    <t>68.</t>
  </si>
  <si>
    <t>MUSZTARDA SAREPSKA</t>
  </si>
  <si>
    <t>Szt. (180 g)</t>
  </si>
  <si>
    <t>69.</t>
  </si>
  <si>
    <t>NAPÓJ OWOCOWY</t>
  </si>
  <si>
    <t>70.</t>
  </si>
  <si>
    <t>OCET</t>
  </si>
  <si>
    <t>Szt. (05l)</t>
  </si>
  <si>
    <t>71.</t>
  </si>
  <si>
    <t>OGÓRKI KONSERWOWE</t>
  </si>
  <si>
    <t>Szt. (1 L)</t>
  </si>
  <si>
    <t>72.</t>
  </si>
  <si>
    <t>OLEJ UNIWERSALNY</t>
  </si>
  <si>
    <t>Szt. (1 l)</t>
  </si>
  <si>
    <t>73.</t>
  </si>
  <si>
    <t>OREGANO</t>
  </si>
  <si>
    <t>Szt. (10g)</t>
  </si>
  <si>
    <t>74.</t>
  </si>
  <si>
    <t>ORZECHY WŁOSKIE</t>
  </si>
  <si>
    <t>75.</t>
  </si>
  <si>
    <t>PAPRYKA KONSERWOWA</t>
  </si>
  <si>
    <t>76.</t>
  </si>
  <si>
    <t>PAPRYKA MIELONA SŁODKA</t>
  </si>
  <si>
    <t>Szt. (20g)</t>
  </si>
  <si>
    <t>77.</t>
  </si>
  <si>
    <t>PAPRYKA OSTRA</t>
  </si>
  <si>
    <t>78.</t>
  </si>
  <si>
    <t>PASZTET DROBIOWY  PROCHOWICKI</t>
  </si>
  <si>
    <t>79.</t>
  </si>
  <si>
    <t>PIEPRZ NATURALNY</t>
  </si>
  <si>
    <t>80.</t>
  </si>
  <si>
    <t>PŁATKI JĘCZMIENNE</t>
  </si>
  <si>
    <t>81.</t>
  </si>
  <si>
    <t>82.</t>
  </si>
  <si>
    <t>PŁATKI OWSIANE</t>
  </si>
  <si>
    <t>83.</t>
  </si>
  <si>
    <t>PŁATKI RYZOWE</t>
  </si>
  <si>
    <t>84.</t>
  </si>
  <si>
    <t>POWIDŁA ŚLIWKOWE</t>
  </si>
  <si>
    <t>85.</t>
  </si>
  <si>
    <t>PROSZEK DO PIECZENIA</t>
  </si>
  <si>
    <t>Szt. (16g)</t>
  </si>
  <si>
    <t>86.</t>
  </si>
  <si>
    <t>PRZYPRAWA DO FLAKÓW</t>
  </si>
  <si>
    <t>87.</t>
  </si>
  <si>
    <t>PRZYPRAWA DO ZIEMNIAKÓW</t>
  </si>
  <si>
    <t>88.</t>
  </si>
  <si>
    <t xml:space="preserve">PRZYPRAWA DO ZUP </t>
  </si>
  <si>
    <t>89.</t>
  </si>
  <si>
    <t>PRZYPRAWA UNIWERSALNA WARZYWKO</t>
  </si>
  <si>
    <t>90.</t>
  </si>
  <si>
    <t>RODZYNKI</t>
  </si>
  <si>
    <t>91.</t>
  </si>
  <si>
    <t>ROGAL SEVEN DAYS</t>
  </si>
  <si>
    <t>92.</t>
  </si>
  <si>
    <t>RYŻ</t>
  </si>
  <si>
    <t>93.</t>
  </si>
  <si>
    <t>SELER KONSERWOWY</t>
  </si>
  <si>
    <t>Szt.  ( 320g)</t>
  </si>
  <si>
    <t xml:space="preserve">SLIWKA KALIFORNIJSKA </t>
  </si>
  <si>
    <t>95.</t>
  </si>
  <si>
    <t>Szt. (60g)</t>
  </si>
  <si>
    <t>96.</t>
  </si>
  <si>
    <t>SODA OCZYSZCZONA</t>
  </si>
  <si>
    <t>97.</t>
  </si>
  <si>
    <t>SOK  KUBUŚ</t>
  </si>
  <si>
    <t>98.</t>
  </si>
  <si>
    <t xml:space="preserve">SOK JABŁKOWY </t>
  </si>
  <si>
    <t>1l</t>
  </si>
  <si>
    <t>99.</t>
  </si>
  <si>
    <t xml:space="preserve">SOK OWOCOWY (RÓŹNY)  </t>
  </si>
  <si>
    <t>szt. (1 l.)</t>
  </si>
  <si>
    <t>100.</t>
  </si>
  <si>
    <t>SÓL JODOWANA</t>
  </si>
  <si>
    <t>SUCHARY BEZ CUKRU</t>
  </si>
  <si>
    <t>Szt. (285 g)</t>
  </si>
  <si>
    <t>102.</t>
  </si>
  <si>
    <t>103.</t>
  </si>
  <si>
    <t>SZCZAW KONSERWOWY</t>
  </si>
  <si>
    <t>104.</t>
  </si>
  <si>
    <t>VEGETA</t>
  </si>
  <si>
    <t>szt. (200 g)</t>
  </si>
  <si>
    <t>105.</t>
  </si>
  <si>
    <t xml:space="preserve">WAFELEK  PRINCE- POLO  </t>
  </si>
  <si>
    <t>Szt. ( 52g)</t>
  </si>
  <si>
    <t>106.</t>
  </si>
  <si>
    <t>WAFELKI  GRZEŚKI W CZEKOLADZIE</t>
  </si>
  <si>
    <t>Szt. (39g)</t>
  </si>
  <si>
    <t>107.</t>
  </si>
  <si>
    <t xml:space="preserve">WAFELKI PRINCESSA </t>
  </si>
  <si>
    <t>szt. (37g)</t>
  </si>
  <si>
    <t>108.</t>
  </si>
  <si>
    <t>WAFLE  GRZEŚKI BEZ CZEKOLADY</t>
  </si>
  <si>
    <t>szt.  (28 g)</t>
  </si>
  <si>
    <t>109.</t>
  </si>
  <si>
    <t>WAFLE CYTRYNOWE, KAKAOWE</t>
  </si>
  <si>
    <t>110.</t>
  </si>
  <si>
    <t>WAFLE MAŁE BEZ CZEKOLADY</t>
  </si>
  <si>
    <t>111.</t>
  </si>
  <si>
    <t xml:space="preserve">WIÓRKI  KOKOSOWE </t>
  </si>
  <si>
    <t xml:space="preserve">Szt. (100g) </t>
  </si>
  <si>
    <t>112.</t>
  </si>
  <si>
    <t xml:space="preserve">WODA MINERALNA  </t>
  </si>
  <si>
    <t>Szt. (1,5 l)</t>
  </si>
  <si>
    <t>113.</t>
  </si>
  <si>
    <t>ZIELE ANGIELSKIE</t>
  </si>
  <si>
    <t>114.</t>
  </si>
  <si>
    <t>Szt. (48g)</t>
  </si>
  <si>
    <t>115.</t>
  </si>
  <si>
    <t>Szt. (41 g)</t>
  </si>
  <si>
    <t>116.</t>
  </si>
  <si>
    <t>Szt. (50 g)</t>
  </si>
  <si>
    <t>117.</t>
  </si>
  <si>
    <t>Szt. ( 49g)</t>
  </si>
  <si>
    <t>118.</t>
  </si>
  <si>
    <t>ŻUREK – zakwas butelka</t>
  </si>
  <si>
    <t>WODA NIEGAZOWANA</t>
  </si>
  <si>
    <t>Szt. (0,5l)</t>
  </si>
  <si>
    <t xml:space="preserve">SNIEŻKA – BITA ŚMIETANA </t>
  </si>
  <si>
    <t>Wartość brutto</t>
  </si>
  <si>
    <t>Cena jednostkowa brutto</t>
  </si>
  <si>
    <t>Razem wartośc brutto</t>
  </si>
  <si>
    <t>Szt. (400g)</t>
  </si>
  <si>
    <t>Szt.(0,5l)</t>
  </si>
  <si>
    <t>94.</t>
  </si>
  <si>
    <t>101.</t>
  </si>
  <si>
    <t>PŁATKI KUKURYDZIANE (bezglutenowe)</t>
  </si>
  <si>
    <t xml:space="preserve">SYROP OWOCOWY   (wysoko słodzony)  </t>
  </si>
  <si>
    <t>Szt. (80g)</t>
  </si>
  <si>
    <t>BIAŁY BARSZCZ   taki jak WINIARY</t>
  </si>
  <si>
    <t>BUDYŃ  taki jak WINIARY Z CUKREM</t>
  </si>
  <si>
    <t>GALARETKA OWOCOWA  tak jak WINIARY</t>
  </si>
  <si>
    <t>HERBATA OWOCOWA  taka jak VITAX</t>
  </si>
  <si>
    <t>KAKAO  takie jak DECOMORENO</t>
  </si>
  <si>
    <t>KETCHUP taki jak  TORTEX</t>
  </si>
  <si>
    <t>KETCHUP taki jak TORTEX</t>
  </si>
  <si>
    <t>KISIEL Z CUKREM  taki jak WINIARY</t>
  </si>
  <si>
    <t>MAJONEZ  taki jak WINIARY</t>
  </si>
  <si>
    <t xml:space="preserve">MAKARON RYŻOWY  taki jak CZANIECKI </t>
  </si>
  <si>
    <t>MAKARON SPAGETTI taki jak SULECHÓW</t>
  </si>
  <si>
    <t>MĄKA POZNAŃSKA  taka jak BOLESŁAWIEC</t>
  </si>
  <si>
    <t>MĄKA TORTOWA taka jak BOLESŁAWIEC</t>
  </si>
  <si>
    <t>ZUPA GRZYBOWA  taka jak WINIARY</t>
  </si>
  <si>
    <t>ZUPA OGONOWA  taka jak WINIARY</t>
  </si>
  <si>
    <t>ŻELATYNA  taka jak WINIARY</t>
  </si>
  <si>
    <t>ŻUREK taki jak WINIARY</t>
  </si>
  <si>
    <t>Szt. (300g)</t>
  </si>
  <si>
    <t>BARSZCZ CZERWONY INSTANT</t>
  </si>
  <si>
    <t>szt. (60g)</t>
  </si>
  <si>
    <t>na 2021 r.</t>
  </si>
  <si>
    <t>cena jednostkowa netto</t>
  </si>
  <si>
    <t>Vat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</si>
</sst>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sz val="11"/>
      <color theme="1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b/>
      <sz val="14"/>
      <color rgb="FF000000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b/>
      <sz val="11"/>
      <color indexed="8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rgb="FF000000"/>
      <name val="Cambria"/>
      <family val="1"/>
      <charset val="238"/>
    </font>
    <font>
      <sz val="9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164" fontId="9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workbookViewId="0">
      <selection activeCell="B128" sqref="B128"/>
    </sheetView>
  </sheetViews>
  <sheetFormatPr defaultRowHeight="15" x14ac:dyDescent="0.25"/>
  <cols>
    <col min="1" max="1" width="6.140625" customWidth="1"/>
    <col min="2" max="2" width="44.7109375" customWidth="1"/>
    <col min="3" max="3" width="13.7109375" customWidth="1"/>
    <col min="4" max="5" width="12.28515625" customWidth="1"/>
    <col min="6" max="6" width="7.7109375" customWidth="1"/>
    <col min="7" max="7" width="11.85546875" customWidth="1"/>
    <col min="8" max="8" width="13.85546875" customWidth="1"/>
  </cols>
  <sheetData>
    <row r="1" spans="1:8" ht="15.75" x14ac:dyDescent="0.25">
      <c r="A1" s="7"/>
      <c r="B1" s="7"/>
      <c r="C1" s="7"/>
      <c r="D1" s="7"/>
      <c r="E1" s="7"/>
      <c r="F1" s="7"/>
      <c r="G1" s="7"/>
      <c r="H1" s="8" t="s">
        <v>0</v>
      </c>
    </row>
    <row r="2" spans="1:8" ht="18" x14ac:dyDescent="0.25">
      <c r="A2" s="7"/>
      <c r="B2" s="9" t="s">
        <v>1</v>
      </c>
      <c r="C2" s="10" t="s">
        <v>306</v>
      </c>
      <c r="D2" s="7"/>
      <c r="E2" s="7"/>
      <c r="F2" s="7"/>
      <c r="G2" s="7"/>
      <c r="H2" s="7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.75" customHeight="1" x14ac:dyDescent="0.25">
      <c r="A4" s="13" t="s">
        <v>2</v>
      </c>
      <c r="B4" s="13" t="s">
        <v>3</v>
      </c>
      <c r="C4" s="13" t="s">
        <v>4</v>
      </c>
      <c r="D4" s="13" t="s">
        <v>5</v>
      </c>
      <c r="E4" s="19" t="s">
        <v>307</v>
      </c>
      <c r="F4" s="22" t="s">
        <v>308</v>
      </c>
      <c r="G4" s="13" t="s">
        <v>277</v>
      </c>
      <c r="H4" s="13" t="s">
        <v>276</v>
      </c>
    </row>
    <row r="5" spans="1:8" x14ac:dyDescent="0.25">
      <c r="A5" s="13"/>
      <c r="B5" s="13"/>
      <c r="C5" s="13"/>
      <c r="D5" s="13"/>
      <c r="E5" s="20"/>
      <c r="F5" s="23"/>
      <c r="G5" s="13"/>
      <c r="H5" s="13"/>
    </row>
    <row r="6" spans="1:8" ht="15.75" customHeight="1" x14ac:dyDescent="0.25">
      <c r="A6" s="13"/>
      <c r="B6" s="13"/>
      <c r="C6" s="13"/>
      <c r="D6" s="13"/>
      <c r="E6" s="21"/>
      <c r="F6" s="24"/>
      <c r="G6" s="13"/>
      <c r="H6" s="13"/>
    </row>
    <row r="7" spans="1:8" ht="19.5" customHeight="1" x14ac:dyDescent="0.25">
      <c r="A7" s="4" t="s">
        <v>6</v>
      </c>
      <c r="B7" s="4" t="s">
        <v>7</v>
      </c>
      <c r="C7" s="12" t="s">
        <v>8</v>
      </c>
      <c r="D7" s="5">
        <v>16</v>
      </c>
      <c r="E7" s="5"/>
      <c r="F7" s="5"/>
      <c r="G7" s="2">
        <f t="shared" ref="G7:G38" si="0">E7*F7</f>
        <v>0</v>
      </c>
      <c r="H7" s="3">
        <f t="shared" ref="H7" si="1">D7*G7</f>
        <v>0</v>
      </c>
    </row>
    <row r="8" spans="1:8" ht="19.5" customHeight="1" x14ac:dyDescent="0.25">
      <c r="A8" s="4" t="s">
        <v>9</v>
      </c>
      <c r="B8" s="4" t="s">
        <v>12</v>
      </c>
      <c r="C8" s="12" t="s">
        <v>13</v>
      </c>
      <c r="D8" s="5">
        <v>12</v>
      </c>
      <c r="E8" s="5"/>
      <c r="F8" s="5"/>
      <c r="G8" s="2">
        <f t="shared" si="0"/>
        <v>0</v>
      </c>
      <c r="H8" s="3">
        <f t="shared" ref="H8:H36" si="2">D8*G8</f>
        <v>0</v>
      </c>
    </row>
    <row r="9" spans="1:8" ht="19.5" customHeight="1" x14ac:dyDescent="0.25">
      <c r="A9" s="4" t="s">
        <v>11</v>
      </c>
      <c r="B9" s="4" t="s">
        <v>286</v>
      </c>
      <c r="C9" s="12" t="s">
        <v>15</v>
      </c>
      <c r="D9" s="5">
        <v>490</v>
      </c>
      <c r="E9" s="5"/>
      <c r="F9" s="5"/>
      <c r="G9" s="2">
        <f t="shared" si="0"/>
        <v>0</v>
      </c>
      <c r="H9" s="3">
        <f t="shared" si="2"/>
        <v>0</v>
      </c>
    </row>
    <row r="10" spans="1:8" ht="19.5" customHeight="1" x14ac:dyDescent="0.25">
      <c r="A10" s="4" t="s">
        <v>14</v>
      </c>
      <c r="B10" s="4" t="s">
        <v>17</v>
      </c>
      <c r="C10" s="12" t="s">
        <v>18</v>
      </c>
      <c r="D10" s="5">
        <v>130</v>
      </c>
      <c r="E10" s="5"/>
      <c r="F10" s="5"/>
      <c r="G10" s="2">
        <f t="shared" si="0"/>
        <v>0</v>
      </c>
      <c r="H10" s="3">
        <f t="shared" si="2"/>
        <v>0</v>
      </c>
    </row>
    <row r="11" spans="1:8" ht="19.5" customHeight="1" x14ac:dyDescent="0.25">
      <c r="A11" s="4" t="s">
        <v>16</v>
      </c>
      <c r="B11" s="4" t="s">
        <v>287</v>
      </c>
      <c r="C11" s="12" t="s">
        <v>20</v>
      </c>
      <c r="D11" s="6">
        <v>1400</v>
      </c>
      <c r="E11" s="6"/>
      <c r="F11" s="6"/>
      <c r="G11" s="2">
        <f t="shared" si="0"/>
        <v>0</v>
      </c>
      <c r="H11" s="3">
        <f t="shared" si="2"/>
        <v>0</v>
      </c>
    </row>
    <row r="12" spans="1:8" ht="19.5" customHeight="1" x14ac:dyDescent="0.25">
      <c r="A12" s="4" t="s">
        <v>19</v>
      </c>
      <c r="B12" s="4" t="s">
        <v>22</v>
      </c>
      <c r="C12" s="12" t="s">
        <v>23</v>
      </c>
      <c r="D12" s="5">
        <v>60</v>
      </c>
      <c r="E12" s="5"/>
      <c r="F12" s="5"/>
      <c r="G12" s="2">
        <f t="shared" si="0"/>
        <v>0</v>
      </c>
      <c r="H12" s="3">
        <f t="shared" si="2"/>
        <v>0</v>
      </c>
    </row>
    <row r="13" spans="1:8" ht="19.5" customHeight="1" x14ac:dyDescent="0.25">
      <c r="A13" s="4" t="s">
        <v>21</v>
      </c>
      <c r="B13" s="4" t="s">
        <v>27</v>
      </c>
      <c r="C13" s="12" t="s">
        <v>25</v>
      </c>
      <c r="D13" s="5">
        <v>25</v>
      </c>
      <c r="E13" s="5"/>
      <c r="F13" s="5"/>
      <c r="G13" s="2">
        <f t="shared" si="0"/>
        <v>0</v>
      </c>
      <c r="H13" s="3">
        <f t="shared" si="2"/>
        <v>0</v>
      </c>
    </row>
    <row r="14" spans="1:8" ht="19.5" customHeight="1" x14ac:dyDescent="0.25">
      <c r="A14" s="4" t="s">
        <v>24</v>
      </c>
      <c r="B14" s="4" t="s">
        <v>29</v>
      </c>
      <c r="C14" s="12" t="s">
        <v>25</v>
      </c>
      <c r="D14" s="5">
        <v>14</v>
      </c>
      <c r="E14" s="5"/>
      <c r="F14" s="5"/>
      <c r="G14" s="2">
        <f t="shared" si="0"/>
        <v>0</v>
      </c>
      <c r="H14" s="3">
        <f t="shared" si="2"/>
        <v>0</v>
      </c>
    </row>
    <row r="15" spans="1:8" ht="19.5" customHeight="1" x14ac:dyDescent="0.25">
      <c r="A15" s="4" t="s">
        <v>26</v>
      </c>
      <c r="B15" s="4" t="s">
        <v>31</v>
      </c>
      <c r="C15" s="12" t="s">
        <v>25</v>
      </c>
      <c r="D15" s="6">
        <v>2490</v>
      </c>
      <c r="E15" s="6"/>
      <c r="F15" s="6"/>
      <c r="G15" s="2">
        <f t="shared" si="0"/>
        <v>0</v>
      </c>
      <c r="H15" s="3">
        <f t="shared" si="2"/>
        <v>0</v>
      </c>
    </row>
    <row r="16" spans="1:8" ht="19.5" customHeight="1" x14ac:dyDescent="0.25">
      <c r="A16" s="4" t="s">
        <v>28</v>
      </c>
      <c r="B16" s="4" t="s">
        <v>33</v>
      </c>
      <c r="C16" s="12" t="s">
        <v>279</v>
      </c>
      <c r="D16" s="5">
        <v>7</v>
      </c>
      <c r="E16" s="5"/>
      <c r="F16" s="5"/>
      <c r="G16" s="2">
        <f t="shared" si="0"/>
        <v>0</v>
      </c>
      <c r="H16" s="3">
        <f t="shared" si="2"/>
        <v>0</v>
      </c>
    </row>
    <row r="17" spans="1:8" ht="19.5" customHeight="1" x14ac:dyDescent="0.25">
      <c r="A17" s="4" t="s">
        <v>30</v>
      </c>
      <c r="B17" s="4" t="s">
        <v>35</v>
      </c>
      <c r="C17" s="12" t="s">
        <v>36</v>
      </c>
      <c r="D17" s="5">
        <v>630</v>
      </c>
      <c r="E17" s="5"/>
      <c r="F17" s="5"/>
      <c r="G17" s="2">
        <f t="shared" si="0"/>
        <v>0</v>
      </c>
      <c r="H17" s="3">
        <f t="shared" si="2"/>
        <v>0</v>
      </c>
    </row>
    <row r="18" spans="1:8" ht="19.5" customHeight="1" x14ac:dyDescent="0.25">
      <c r="A18" s="4" t="s">
        <v>32</v>
      </c>
      <c r="B18" s="4" t="s">
        <v>38</v>
      </c>
      <c r="C18" s="12" t="s">
        <v>25</v>
      </c>
      <c r="D18" s="5">
        <v>4</v>
      </c>
      <c r="E18" s="5"/>
      <c r="F18" s="5"/>
      <c r="G18" s="2">
        <f t="shared" si="0"/>
        <v>0</v>
      </c>
      <c r="H18" s="3">
        <f t="shared" si="2"/>
        <v>0</v>
      </c>
    </row>
    <row r="19" spans="1:8" ht="19.5" customHeight="1" x14ac:dyDescent="0.25">
      <c r="A19" s="4" t="s">
        <v>34</v>
      </c>
      <c r="B19" s="4" t="s">
        <v>40</v>
      </c>
      <c r="C19" s="12" t="s">
        <v>41</v>
      </c>
      <c r="D19" s="5">
        <v>60</v>
      </c>
      <c r="E19" s="5"/>
      <c r="F19" s="5"/>
      <c r="G19" s="2">
        <f t="shared" si="0"/>
        <v>0</v>
      </c>
      <c r="H19" s="3">
        <f t="shared" si="2"/>
        <v>0</v>
      </c>
    </row>
    <row r="20" spans="1:8" ht="19.5" customHeight="1" x14ac:dyDescent="0.25">
      <c r="A20" s="4" t="s">
        <v>37</v>
      </c>
      <c r="B20" s="4" t="s">
        <v>43</v>
      </c>
      <c r="C20" s="12" t="s">
        <v>44</v>
      </c>
      <c r="D20" s="5">
        <v>250</v>
      </c>
      <c r="E20" s="5"/>
      <c r="F20" s="5"/>
      <c r="G20" s="2">
        <f t="shared" si="0"/>
        <v>0</v>
      </c>
      <c r="H20" s="3">
        <f t="shared" si="2"/>
        <v>0</v>
      </c>
    </row>
    <row r="21" spans="1:8" ht="19.5" customHeight="1" x14ac:dyDescent="0.25">
      <c r="A21" s="4" t="s">
        <v>39</v>
      </c>
      <c r="B21" s="4" t="s">
        <v>46</v>
      </c>
      <c r="C21" s="12" t="s">
        <v>47</v>
      </c>
      <c r="D21" s="5">
        <v>15</v>
      </c>
      <c r="E21" s="5"/>
      <c r="F21" s="5"/>
      <c r="G21" s="2">
        <f t="shared" si="0"/>
        <v>0</v>
      </c>
      <c r="H21" s="3">
        <f t="shared" si="2"/>
        <v>0</v>
      </c>
    </row>
    <row r="22" spans="1:8" ht="19.5" customHeight="1" x14ac:dyDescent="0.25">
      <c r="A22" s="4" t="s">
        <v>42</v>
      </c>
      <c r="B22" s="4" t="s">
        <v>49</v>
      </c>
      <c r="C22" s="12" t="s">
        <v>25</v>
      </c>
      <c r="D22" s="5">
        <v>120</v>
      </c>
      <c r="E22" s="5"/>
      <c r="F22" s="5"/>
      <c r="G22" s="2">
        <f t="shared" si="0"/>
        <v>0</v>
      </c>
      <c r="H22" s="3">
        <f t="shared" si="2"/>
        <v>0</v>
      </c>
    </row>
    <row r="23" spans="1:8" ht="19.5" customHeight="1" x14ac:dyDescent="0.25">
      <c r="A23" s="4" t="s">
        <v>45</v>
      </c>
      <c r="B23" s="4" t="s">
        <v>51</v>
      </c>
      <c r="C23" s="12" t="s">
        <v>52</v>
      </c>
      <c r="D23" s="5">
        <v>25</v>
      </c>
      <c r="E23" s="5"/>
      <c r="F23" s="5"/>
      <c r="G23" s="2">
        <f t="shared" si="0"/>
        <v>0</v>
      </c>
      <c r="H23" s="3">
        <f t="shared" si="2"/>
        <v>0</v>
      </c>
    </row>
    <row r="24" spans="1:8" ht="19.5" customHeight="1" x14ac:dyDescent="0.25">
      <c r="A24" s="4" t="s">
        <v>48</v>
      </c>
      <c r="B24" s="4" t="s">
        <v>54</v>
      </c>
      <c r="C24" s="12" t="s">
        <v>55</v>
      </c>
      <c r="D24" s="5">
        <v>20</v>
      </c>
      <c r="E24" s="5"/>
      <c r="F24" s="5"/>
      <c r="G24" s="2">
        <f t="shared" si="0"/>
        <v>0</v>
      </c>
      <c r="H24" s="3">
        <f t="shared" si="2"/>
        <v>0</v>
      </c>
    </row>
    <row r="25" spans="1:8" ht="19.5" customHeight="1" x14ac:dyDescent="0.25">
      <c r="A25" s="4" t="s">
        <v>50</v>
      </c>
      <c r="B25" s="4" t="s">
        <v>288</v>
      </c>
      <c r="C25" s="12" t="s">
        <v>57</v>
      </c>
      <c r="D25" s="5">
        <f>2000</f>
        <v>2000</v>
      </c>
      <c r="E25" s="5"/>
      <c r="F25" s="5"/>
      <c r="G25" s="2">
        <f t="shared" si="0"/>
        <v>0</v>
      </c>
      <c r="H25" s="3">
        <f t="shared" si="2"/>
        <v>0</v>
      </c>
    </row>
    <row r="26" spans="1:8" ht="19.5" customHeight="1" x14ac:dyDescent="0.25">
      <c r="A26" s="4" t="s">
        <v>53</v>
      </c>
      <c r="B26" s="4" t="s">
        <v>59</v>
      </c>
      <c r="C26" s="12" t="s">
        <v>55</v>
      </c>
      <c r="D26" s="5">
        <v>850</v>
      </c>
      <c r="E26" s="5"/>
      <c r="F26" s="5"/>
      <c r="G26" s="2">
        <f t="shared" si="0"/>
        <v>0</v>
      </c>
      <c r="H26" s="3">
        <f t="shared" si="2"/>
        <v>0</v>
      </c>
    </row>
    <row r="27" spans="1:8" ht="19.5" customHeight="1" x14ac:dyDescent="0.25">
      <c r="A27" s="4" t="s">
        <v>56</v>
      </c>
      <c r="B27" s="4" t="s">
        <v>61</v>
      </c>
      <c r="C27" s="12" t="s">
        <v>62</v>
      </c>
      <c r="D27" s="5">
        <v>300</v>
      </c>
      <c r="E27" s="5"/>
      <c r="F27" s="5"/>
      <c r="G27" s="2">
        <f t="shared" si="0"/>
        <v>0</v>
      </c>
      <c r="H27" s="3">
        <f t="shared" si="2"/>
        <v>0</v>
      </c>
    </row>
    <row r="28" spans="1:8" ht="19.5" customHeight="1" x14ac:dyDescent="0.25">
      <c r="A28" s="4" t="s">
        <v>58</v>
      </c>
      <c r="B28" s="4" t="s">
        <v>64</v>
      </c>
      <c r="C28" s="12" t="s">
        <v>65</v>
      </c>
      <c r="D28" s="6">
        <v>1600</v>
      </c>
      <c r="E28" s="6"/>
      <c r="F28" s="6"/>
      <c r="G28" s="2">
        <f t="shared" si="0"/>
        <v>0</v>
      </c>
      <c r="H28" s="3">
        <f t="shared" si="2"/>
        <v>0</v>
      </c>
    </row>
    <row r="29" spans="1:8" ht="19.5" customHeight="1" x14ac:dyDescent="0.25">
      <c r="A29" s="4" t="s">
        <v>60</v>
      </c>
      <c r="B29" s="4" t="s">
        <v>67</v>
      </c>
      <c r="C29" s="12" t="s">
        <v>68</v>
      </c>
      <c r="D29" s="5">
        <v>3</v>
      </c>
      <c r="E29" s="5"/>
      <c r="F29" s="5"/>
      <c r="G29" s="2">
        <f t="shared" si="0"/>
        <v>0</v>
      </c>
      <c r="H29" s="3">
        <f t="shared" si="2"/>
        <v>0</v>
      </c>
    </row>
    <row r="30" spans="1:8" ht="19.5" customHeight="1" x14ac:dyDescent="0.25">
      <c r="A30" s="4" t="s">
        <v>63</v>
      </c>
      <c r="B30" s="4" t="s">
        <v>289</v>
      </c>
      <c r="C30" s="12" t="s">
        <v>70</v>
      </c>
      <c r="D30" s="5">
        <v>50</v>
      </c>
      <c r="E30" s="5"/>
      <c r="F30" s="5"/>
      <c r="G30" s="2">
        <f t="shared" si="0"/>
        <v>0</v>
      </c>
      <c r="H30" s="3">
        <f t="shared" si="2"/>
        <v>0</v>
      </c>
    </row>
    <row r="31" spans="1:8" ht="19.5" customHeight="1" x14ac:dyDescent="0.25">
      <c r="A31" s="4" t="s">
        <v>66</v>
      </c>
      <c r="B31" s="4" t="s">
        <v>72</v>
      </c>
      <c r="C31" s="12" t="s">
        <v>44</v>
      </c>
      <c r="D31" s="5">
        <v>150</v>
      </c>
      <c r="E31" s="5"/>
      <c r="F31" s="5"/>
      <c r="G31" s="2">
        <f t="shared" si="0"/>
        <v>0</v>
      </c>
      <c r="H31" s="3">
        <f t="shared" si="2"/>
        <v>0</v>
      </c>
    </row>
    <row r="32" spans="1:8" ht="19.5" customHeight="1" x14ac:dyDescent="0.25">
      <c r="A32" s="4" t="s">
        <v>69</v>
      </c>
      <c r="B32" s="4" t="s">
        <v>74</v>
      </c>
      <c r="C32" s="12" t="s">
        <v>75</v>
      </c>
      <c r="D32" s="6">
        <v>550</v>
      </c>
      <c r="E32" s="6"/>
      <c r="F32" s="6"/>
      <c r="G32" s="2">
        <f t="shared" si="0"/>
        <v>0</v>
      </c>
      <c r="H32" s="3">
        <f t="shared" si="2"/>
        <v>0</v>
      </c>
    </row>
    <row r="33" spans="1:8" ht="19.5" customHeight="1" x14ac:dyDescent="0.25">
      <c r="A33" s="4" t="s">
        <v>71</v>
      </c>
      <c r="B33" s="4" t="s">
        <v>290</v>
      </c>
      <c r="C33" s="12" t="s">
        <v>77</v>
      </c>
      <c r="D33" s="5">
        <v>30</v>
      </c>
      <c r="E33" s="5"/>
      <c r="F33" s="5"/>
      <c r="G33" s="2">
        <f t="shared" si="0"/>
        <v>0</v>
      </c>
      <c r="H33" s="3">
        <f t="shared" si="2"/>
        <v>0</v>
      </c>
    </row>
    <row r="34" spans="1:8" ht="19.5" customHeight="1" x14ac:dyDescent="0.25">
      <c r="A34" s="4" t="s">
        <v>73</v>
      </c>
      <c r="B34" s="4" t="s">
        <v>290</v>
      </c>
      <c r="C34" s="12" t="s">
        <v>285</v>
      </c>
      <c r="D34" s="5">
        <v>60</v>
      </c>
      <c r="E34" s="5"/>
      <c r="F34" s="5"/>
      <c r="G34" s="2">
        <f t="shared" si="0"/>
        <v>0</v>
      </c>
      <c r="H34" s="3">
        <f t="shared" si="2"/>
        <v>0</v>
      </c>
    </row>
    <row r="35" spans="1:8" ht="19.5" customHeight="1" x14ac:dyDescent="0.25">
      <c r="A35" s="4" t="s">
        <v>76</v>
      </c>
      <c r="B35" s="4" t="s">
        <v>80</v>
      </c>
      <c r="C35" s="12" t="s">
        <v>81</v>
      </c>
      <c r="D35" s="5">
        <v>65</v>
      </c>
      <c r="E35" s="5"/>
      <c r="F35" s="5"/>
      <c r="G35" s="2">
        <f t="shared" si="0"/>
        <v>0</v>
      </c>
      <c r="H35" s="3">
        <f t="shared" si="2"/>
        <v>0</v>
      </c>
    </row>
    <row r="36" spans="1:8" ht="19.5" customHeight="1" x14ac:dyDescent="0.25">
      <c r="A36" s="4" t="s">
        <v>78</v>
      </c>
      <c r="B36" s="4" t="s">
        <v>83</v>
      </c>
      <c r="C36" s="12" t="s">
        <v>81</v>
      </c>
      <c r="D36" s="5">
        <v>150</v>
      </c>
      <c r="E36" s="5"/>
      <c r="F36" s="5"/>
      <c r="G36" s="2">
        <f t="shared" si="0"/>
        <v>0</v>
      </c>
      <c r="H36" s="3">
        <f t="shared" si="2"/>
        <v>0</v>
      </c>
    </row>
    <row r="37" spans="1:8" ht="19.5" customHeight="1" x14ac:dyDescent="0.25">
      <c r="A37" s="4" t="s">
        <v>79</v>
      </c>
      <c r="B37" s="4" t="s">
        <v>85</v>
      </c>
      <c r="C37" s="12" t="s">
        <v>81</v>
      </c>
      <c r="D37" s="5">
        <v>250</v>
      </c>
      <c r="E37" s="5"/>
      <c r="F37" s="5"/>
      <c r="G37" s="2">
        <f t="shared" si="0"/>
        <v>0</v>
      </c>
      <c r="H37" s="3">
        <f t="shared" ref="H37:H68" si="3">D37*G37</f>
        <v>0</v>
      </c>
    </row>
    <row r="38" spans="1:8" ht="19.5" customHeight="1" x14ac:dyDescent="0.25">
      <c r="A38" s="4" t="s">
        <v>82</v>
      </c>
      <c r="B38" s="4" t="s">
        <v>87</v>
      </c>
      <c r="C38" s="12" t="s">
        <v>81</v>
      </c>
      <c r="D38" s="5">
        <v>110</v>
      </c>
      <c r="E38" s="5"/>
      <c r="F38" s="5"/>
      <c r="G38" s="2">
        <f t="shared" si="0"/>
        <v>0</v>
      </c>
      <c r="H38" s="3">
        <f t="shared" si="3"/>
        <v>0</v>
      </c>
    </row>
    <row r="39" spans="1:8" ht="19.5" customHeight="1" x14ac:dyDescent="0.25">
      <c r="A39" s="4" t="s">
        <v>84</v>
      </c>
      <c r="B39" s="4" t="s">
        <v>89</v>
      </c>
      <c r="C39" s="12" t="s">
        <v>81</v>
      </c>
      <c r="D39" s="5">
        <v>200</v>
      </c>
      <c r="E39" s="5"/>
      <c r="F39" s="5"/>
      <c r="G39" s="2">
        <f t="shared" ref="G39:G70" si="4">E39*F39</f>
        <v>0</v>
      </c>
      <c r="H39" s="3">
        <f t="shared" si="3"/>
        <v>0</v>
      </c>
    </row>
    <row r="40" spans="1:8" ht="19.5" customHeight="1" x14ac:dyDescent="0.25">
      <c r="A40" s="4" t="s">
        <v>86</v>
      </c>
      <c r="B40" s="4" t="s">
        <v>91</v>
      </c>
      <c r="C40" s="12" t="s">
        <v>92</v>
      </c>
      <c r="D40" s="5">
        <v>75</v>
      </c>
      <c r="E40" s="5"/>
      <c r="F40" s="5"/>
      <c r="G40" s="2">
        <f t="shared" si="4"/>
        <v>0</v>
      </c>
      <c r="H40" s="3">
        <f t="shared" si="3"/>
        <v>0</v>
      </c>
    </row>
    <row r="41" spans="1:8" ht="19.5" customHeight="1" x14ac:dyDescent="0.25">
      <c r="A41" s="4" t="s">
        <v>88</v>
      </c>
      <c r="B41" s="4" t="s">
        <v>94</v>
      </c>
      <c r="C41" s="12" t="s">
        <v>95</v>
      </c>
      <c r="D41" s="5">
        <v>200</v>
      </c>
      <c r="E41" s="5"/>
      <c r="F41" s="5"/>
      <c r="G41" s="2">
        <f t="shared" si="4"/>
        <v>0</v>
      </c>
      <c r="H41" s="3">
        <f t="shared" si="3"/>
        <v>0</v>
      </c>
    </row>
    <row r="42" spans="1:8" ht="19.5" customHeight="1" x14ac:dyDescent="0.25">
      <c r="A42" s="4" t="s">
        <v>90</v>
      </c>
      <c r="B42" s="4" t="s">
        <v>291</v>
      </c>
      <c r="C42" s="12" t="s">
        <v>97</v>
      </c>
      <c r="D42" s="5">
        <v>30</v>
      </c>
      <c r="E42" s="5"/>
      <c r="F42" s="5"/>
      <c r="G42" s="2">
        <f t="shared" si="4"/>
        <v>0</v>
      </c>
      <c r="H42" s="3">
        <f t="shared" si="3"/>
        <v>0</v>
      </c>
    </row>
    <row r="43" spans="1:8" ht="19.5" customHeight="1" x14ac:dyDescent="0.25">
      <c r="A43" s="4" t="s">
        <v>93</v>
      </c>
      <c r="B43" s="4" t="s">
        <v>292</v>
      </c>
      <c r="C43" s="12" t="s">
        <v>99</v>
      </c>
      <c r="D43" s="5">
        <v>120</v>
      </c>
      <c r="E43" s="5"/>
      <c r="F43" s="5"/>
      <c r="G43" s="2">
        <f t="shared" si="4"/>
        <v>0</v>
      </c>
      <c r="H43" s="3">
        <f t="shared" si="3"/>
        <v>0</v>
      </c>
    </row>
    <row r="44" spans="1:8" ht="19.5" customHeight="1" x14ac:dyDescent="0.25">
      <c r="A44" s="4" t="s">
        <v>96</v>
      </c>
      <c r="B44" s="4" t="s">
        <v>293</v>
      </c>
      <c r="C44" s="12" t="s">
        <v>101</v>
      </c>
      <c r="D44" s="6">
        <v>1700</v>
      </c>
      <c r="E44" s="6"/>
      <c r="F44" s="6"/>
      <c r="G44" s="2">
        <f t="shared" si="4"/>
        <v>0</v>
      </c>
      <c r="H44" s="3">
        <f t="shared" si="3"/>
        <v>0</v>
      </c>
    </row>
    <row r="45" spans="1:8" ht="19.5" customHeight="1" x14ac:dyDescent="0.25">
      <c r="A45" s="4" t="s">
        <v>98</v>
      </c>
      <c r="B45" s="4" t="s">
        <v>103</v>
      </c>
      <c r="C45" s="12" t="s">
        <v>104</v>
      </c>
      <c r="D45" s="5">
        <v>130</v>
      </c>
      <c r="E45" s="5"/>
      <c r="F45" s="5"/>
      <c r="G45" s="2">
        <f t="shared" si="4"/>
        <v>0</v>
      </c>
      <c r="H45" s="3">
        <f t="shared" si="3"/>
        <v>0</v>
      </c>
    </row>
    <row r="46" spans="1:8" ht="19.5" customHeight="1" x14ac:dyDescent="0.25">
      <c r="A46" s="4" t="s">
        <v>100</v>
      </c>
      <c r="B46" s="4" t="s">
        <v>106</v>
      </c>
      <c r="C46" s="12" t="s">
        <v>107</v>
      </c>
      <c r="D46" s="5">
        <v>50</v>
      </c>
      <c r="E46" s="5"/>
      <c r="F46" s="5"/>
      <c r="G46" s="2">
        <f t="shared" si="4"/>
        <v>0</v>
      </c>
      <c r="H46" s="3">
        <f t="shared" si="3"/>
        <v>0</v>
      </c>
    </row>
    <row r="47" spans="1:8" ht="19.5" customHeight="1" x14ac:dyDescent="0.25">
      <c r="A47" s="4" t="s">
        <v>102</v>
      </c>
      <c r="B47" s="4" t="s">
        <v>109</v>
      </c>
      <c r="C47" s="12" t="s">
        <v>110</v>
      </c>
      <c r="D47" s="5">
        <v>130</v>
      </c>
      <c r="E47" s="5"/>
      <c r="F47" s="5"/>
      <c r="G47" s="2">
        <f t="shared" si="4"/>
        <v>0</v>
      </c>
      <c r="H47" s="3">
        <f t="shared" si="3"/>
        <v>0</v>
      </c>
    </row>
    <row r="48" spans="1:8" ht="19.5" customHeight="1" x14ac:dyDescent="0.25">
      <c r="A48" s="4" t="s">
        <v>105</v>
      </c>
      <c r="B48" s="4" t="s">
        <v>109</v>
      </c>
      <c r="C48" s="12" t="s">
        <v>112</v>
      </c>
      <c r="D48" s="5">
        <v>370</v>
      </c>
      <c r="E48" s="5"/>
      <c r="F48" s="5"/>
      <c r="G48" s="2">
        <f t="shared" si="4"/>
        <v>0</v>
      </c>
      <c r="H48" s="3">
        <f t="shared" si="3"/>
        <v>0</v>
      </c>
    </row>
    <row r="49" spans="1:8" ht="19.5" customHeight="1" x14ac:dyDescent="0.25">
      <c r="A49" s="4" t="s">
        <v>108</v>
      </c>
      <c r="B49" s="4" t="s">
        <v>114</v>
      </c>
      <c r="C49" s="12" t="s">
        <v>62</v>
      </c>
      <c r="D49" s="5">
        <v>110</v>
      </c>
      <c r="E49" s="5"/>
      <c r="F49" s="5"/>
      <c r="G49" s="2">
        <f t="shared" si="4"/>
        <v>0</v>
      </c>
      <c r="H49" s="3">
        <f t="shared" si="3"/>
        <v>0</v>
      </c>
    </row>
    <row r="50" spans="1:8" ht="19.5" customHeight="1" x14ac:dyDescent="0.25">
      <c r="A50" s="4" t="s">
        <v>111</v>
      </c>
      <c r="B50" s="4" t="s">
        <v>116</v>
      </c>
      <c r="C50" s="12" t="s">
        <v>117</v>
      </c>
      <c r="D50" s="5">
        <v>20</v>
      </c>
      <c r="E50" s="5"/>
      <c r="F50" s="5"/>
      <c r="G50" s="2">
        <f t="shared" si="4"/>
        <v>0</v>
      </c>
      <c r="H50" s="3">
        <f t="shared" si="3"/>
        <v>0</v>
      </c>
    </row>
    <row r="51" spans="1:8" ht="19.5" customHeight="1" x14ac:dyDescent="0.25">
      <c r="A51" s="4" t="s">
        <v>113</v>
      </c>
      <c r="B51" s="4" t="s">
        <v>119</v>
      </c>
      <c r="C51" s="12" t="s">
        <v>55</v>
      </c>
      <c r="D51" s="5">
        <v>220</v>
      </c>
      <c r="E51" s="5"/>
      <c r="F51" s="5"/>
      <c r="G51" s="2">
        <f t="shared" si="4"/>
        <v>0</v>
      </c>
      <c r="H51" s="3">
        <f t="shared" si="3"/>
        <v>0</v>
      </c>
    </row>
    <row r="52" spans="1:8" ht="19.5" customHeight="1" x14ac:dyDescent="0.25">
      <c r="A52" s="4" t="s">
        <v>115</v>
      </c>
      <c r="B52" s="4" t="s">
        <v>121</v>
      </c>
      <c r="C52" s="12" t="s">
        <v>122</v>
      </c>
      <c r="D52" s="5">
        <v>10</v>
      </c>
      <c r="E52" s="5"/>
      <c r="F52" s="5"/>
      <c r="G52" s="2">
        <f t="shared" si="4"/>
        <v>0</v>
      </c>
      <c r="H52" s="3">
        <f t="shared" si="3"/>
        <v>0</v>
      </c>
    </row>
    <row r="53" spans="1:8" ht="19.5" customHeight="1" x14ac:dyDescent="0.25">
      <c r="A53" s="4" t="s">
        <v>118</v>
      </c>
      <c r="B53" s="4" t="s">
        <v>124</v>
      </c>
      <c r="C53" s="12" t="s">
        <v>41</v>
      </c>
      <c r="D53" s="5">
        <v>700</v>
      </c>
      <c r="E53" s="5"/>
      <c r="F53" s="5"/>
      <c r="G53" s="2">
        <f t="shared" si="4"/>
        <v>0</v>
      </c>
      <c r="H53" s="3">
        <f t="shared" si="3"/>
        <v>0</v>
      </c>
    </row>
    <row r="54" spans="1:8" ht="19.5" customHeight="1" x14ac:dyDescent="0.25">
      <c r="A54" s="4" t="s">
        <v>120</v>
      </c>
      <c r="B54" s="4" t="s">
        <v>126</v>
      </c>
      <c r="C54" s="12" t="s">
        <v>127</v>
      </c>
      <c r="D54" s="5">
        <v>200</v>
      </c>
      <c r="E54" s="5"/>
      <c r="F54" s="5"/>
      <c r="G54" s="2">
        <f t="shared" si="4"/>
        <v>0</v>
      </c>
      <c r="H54" s="3">
        <f t="shared" si="3"/>
        <v>0</v>
      </c>
    </row>
    <row r="55" spans="1:8" ht="19.5" customHeight="1" x14ac:dyDescent="0.25">
      <c r="A55" s="4" t="s">
        <v>123</v>
      </c>
      <c r="B55" s="4" t="s">
        <v>129</v>
      </c>
      <c r="C55" s="12" t="s">
        <v>25</v>
      </c>
      <c r="D55" s="5">
        <v>2.5</v>
      </c>
      <c r="E55" s="5"/>
      <c r="F55" s="5"/>
      <c r="G55" s="2">
        <f t="shared" si="4"/>
        <v>0</v>
      </c>
      <c r="H55" s="3">
        <f t="shared" si="3"/>
        <v>0</v>
      </c>
    </row>
    <row r="56" spans="1:8" ht="19.5" customHeight="1" x14ac:dyDescent="0.25">
      <c r="A56" s="4" t="s">
        <v>125</v>
      </c>
      <c r="B56" s="4" t="s">
        <v>294</v>
      </c>
      <c r="C56" s="12" t="s">
        <v>131</v>
      </c>
      <c r="D56" s="5">
        <v>170</v>
      </c>
      <c r="E56" s="5"/>
      <c r="F56" s="5"/>
      <c r="G56" s="2">
        <f t="shared" si="4"/>
        <v>0</v>
      </c>
      <c r="H56" s="3">
        <f t="shared" si="3"/>
        <v>0</v>
      </c>
    </row>
    <row r="57" spans="1:8" ht="19.5" customHeight="1" x14ac:dyDescent="0.25">
      <c r="A57" s="4" t="s">
        <v>128</v>
      </c>
      <c r="B57" s="4" t="s">
        <v>294</v>
      </c>
      <c r="C57" s="12" t="s">
        <v>55</v>
      </c>
      <c r="D57" s="5">
        <v>150</v>
      </c>
      <c r="E57" s="5"/>
      <c r="F57" s="5"/>
      <c r="G57" s="2">
        <f t="shared" si="4"/>
        <v>0</v>
      </c>
      <c r="H57" s="3">
        <f t="shared" si="3"/>
        <v>0</v>
      </c>
    </row>
    <row r="58" spans="1:8" ht="19.5" customHeight="1" x14ac:dyDescent="0.25">
      <c r="A58" s="4" t="s">
        <v>130</v>
      </c>
      <c r="B58" s="4" t="s">
        <v>294</v>
      </c>
      <c r="C58" s="12" t="s">
        <v>303</v>
      </c>
      <c r="D58" s="5">
        <v>60</v>
      </c>
      <c r="E58" s="5"/>
      <c r="F58" s="5"/>
      <c r="G58" s="2">
        <f t="shared" si="4"/>
        <v>0</v>
      </c>
      <c r="H58" s="3">
        <f t="shared" si="3"/>
        <v>0</v>
      </c>
    </row>
    <row r="59" spans="1:8" ht="19.5" customHeight="1" x14ac:dyDescent="0.25">
      <c r="A59" s="4" t="s">
        <v>132</v>
      </c>
      <c r="B59" s="4" t="s">
        <v>135</v>
      </c>
      <c r="C59" s="12" t="s">
        <v>55</v>
      </c>
      <c r="D59" s="5">
        <v>5</v>
      </c>
      <c r="E59" s="5"/>
      <c r="F59" s="5"/>
      <c r="G59" s="2">
        <f t="shared" si="4"/>
        <v>0</v>
      </c>
      <c r="H59" s="3">
        <f t="shared" si="3"/>
        <v>0</v>
      </c>
    </row>
    <row r="60" spans="1:8" ht="19.5" customHeight="1" x14ac:dyDescent="0.25">
      <c r="A60" s="4" t="s">
        <v>133</v>
      </c>
      <c r="B60" s="4" t="s">
        <v>137</v>
      </c>
      <c r="C60" s="12" t="s">
        <v>25</v>
      </c>
      <c r="D60" s="5">
        <v>150</v>
      </c>
      <c r="E60" s="5"/>
      <c r="F60" s="5"/>
      <c r="G60" s="2">
        <f t="shared" si="4"/>
        <v>0</v>
      </c>
      <c r="H60" s="3">
        <f t="shared" si="3"/>
        <v>0</v>
      </c>
    </row>
    <row r="61" spans="1:8" ht="19.5" customHeight="1" x14ac:dyDescent="0.25">
      <c r="A61" s="4" t="s">
        <v>134</v>
      </c>
      <c r="B61" s="4" t="s">
        <v>139</v>
      </c>
      <c r="C61" s="12" t="s">
        <v>25</v>
      </c>
      <c r="D61" s="5">
        <v>100</v>
      </c>
      <c r="E61" s="5"/>
      <c r="F61" s="5"/>
      <c r="G61" s="2">
        <f t="shared" si="4"/>
        <v>0</v>
      </c>
      <c r="H61" s="3">
        <f t="shared" si="3"/>
        <v>0</v>
      </c>
    </row>
    <row r="62" spans="1:8" ht="19.5" customHeight="1" x14ac:dyDescent="0.25">
      <c r="A62" s="4" t="s">
        <v>136</v>
      </c>
      <c r="B62" s="4" t="s">
        <v>141</v>
      </c>
      <c r="C62" s="12" t="s">
        <v>25</v>
      </c>
      <c r="D62" s="5">
        <v>180</v>
      </c>
      <c r="E62" s="5"/>
      <c r="F62" s="5"/>
      <c r="G62" s="2">
        <f t="shared" si="4"/>
        <v>0</v>
      </c>
      <c r="H62" s="3">
        <f t="shared" si="3"/>
        <v>0</v>
      </c>
    </row>
    <row r="63" spans="1:8" ht="19.5" customHeight="1" x14ac:dyDescent="0.25">
      <c r="A63" s="4" t="s">
        <v>138</v>
      </c>
      <c r="B63" s="4" t="s">
        <v>295</v>
      </c>
      <c r="C63" s="12" t="s">
        <v>97</v>
      </c>
      <c r="D63" s="5">
        <v>100</v>
      </c>
      <c r="E63" s="5"/>
      <c r="F63" s="5"/>
      <c r="G63" s="2">
        <f t="shared" si="4"/>
        <v>0</v>
      </c>
      <c r="H63" s="3">
        <f t="shared" si="3"/>
        <v>0</v>
      </c>
    </row>
    <row r="64" spans="1:8" ht="19.5" customHeight="1" x14ac:dyDescent="0.25">
      <c r="A64" s="4" t="s">
        <v>140</v>
      </c>
      <c r="B64" s="4" t="s">
        <v>296</v>
      </c>
      <c r="C64" s="12" t="s">
        <v>144</v>
      </c>
      <c r="D64" s="5">
        <v>150</v>
      </c>
      <c r="E64" s="5"/>
      <c r="F64" s="5"/>
      <c r="G64" s="2">
        <f t="shared" si="4"/>
        <v>0</v>
      </c>
      <c r="H64" s="3">
        <f t="shared" si="3"/>
        <v>0</v>
      </c>
    </row>
    <row r="65" spans="1:8" ht="19.5" customHeight="1" x14ac:dyDescent="0.25">
      <c r="A65" s="4" t="s">
        <v>142</v>
      </c>
      <c r="B65" s="4" t="s">
        <v>146</v>
      </c>
      <c r="C65" s="12" t="s">
        <v>25</v>
      </c>
      <c r="D65" s="5">
        <v>350</v>
      </c>
      <c r="E65" s="5"/>
      <c r="F65" s="5"/>
      <c r="G65" s="2">
        <f t="shared" si="4"/>
        <v>0</v>
      </c>
      <c r="H65" s="3">
        <f t="shared" si="3"/>
        <v>0</v>
      </c>
    </row>
    <row r="66" spans="1:8" ht="19.5" customHeight="1" x14ac:dyDescent="0.25">
      <c r="A66" s="4" t="s">
        <v>143</v>
      </c>
      <c r="B66" s="4" t="s">
        <v>148</v>
      </c>
      <c r="C66" s="12" t="s">
        <v>25</v>
      </c>
      <c r="D66" s="5">
        <v>15</v>
      </c>
      <c r="E66" s="5"/>
      <c r="F66" s="5"/>
      <c r="G66" s="2">
        <f t="shared" si="4"/>
        <v>0</v>
      </c>
      <c r="H66" s="3">
        <f t="shared" si="3"/>
        <v>0</v>
      </c>
    </row>
    <row r="67" spans="1:8" ht="19.5" customHeight="1" x14ac:dyDescent="0.25">
      <c r="A67" s="4" t="s">
        <v>145</v>
      </c>
      <c r="B67" s="4" t="s">
        <v>150</v>
      </c>
      <c r="C67" s="12" t="s">
        <v>25</v>
      </c>
      <c r="D67" s="5">
        <v>500</v>
      </c>
      <c r="E67" s="5"/>
      <c r="F67" s="5"/>
      <c r="G67" s="2">
        <f t="shared" si="4"/>
        <v>0</v>
      </c>
      <c r="H67" s="3">
        <f t="shared" si="3"/>
        <v>0</v>
      </c>
    </row>
    <row r="68" spans="1:8" ht="19.5" customHeight="1" x14ac:dyDescent="0.25">
      <c r="A68" s="4" t="s">
        <v>147</v>
      </c>
      <c r="B68" s="4" t="s">
        <v>152</v>
      </c>
      <c r="C68" s="12" t="s">
        <v>55</v>
      </c>
      <c r="D68" s="6">
        <v>2050</v>
      </c>
      <c r="E68" s="6"/>
      <c r="F68" s="6"/>
      <c r="G68" s="2">
        <f t="shared" si="4"/>
        <v>0</v>
      </c>
      <c r="H68" s="3">
        <f t="shared" si="3"/>
        <v>0</v>
      </c>
    </row>
    <row r="69" spans="1:8" ht="19.5" customHeight="1" x14ac:dyDescent="0.25">
      <c r="A69" s="4" t="s">
        <v>149</v>
      </c>
      <c r="B69" s="4" t="s">
        <v>297</v>
      </c>
      <c r="C69" s="12" t="s">
        <v>81</v>
      </c>
      <c r="D69" s="5">
        <v>400</v>
      </c>
      <c r="E69" s="5"/>
      <c r="F69" s="5"/>
      <c r="G69" s="2">
        <f t="shared" si="4"/>
        <v>0</v>
      </c>
      <c r="H69" s="3">
        <f t="shared" ref="H69:H100" si="5">D69*G69</f>
        <v>0</v>
      </c>
    </row>
    <row r="70" spans="1:8" ht="19.5" customHeight="1" x14ac:dyDescent="0.25">
      <c r="A70" s="4" t="s">
        <v>151</v>
      </c>
      <c r="B70" s="4" t="s">
        <v>298</v>
      </c>
      <c r="C70" s="12" t="s">
        <v>81</v>
      </c>
      <c r="D70" s="5">
        <v>800</v>
      </c>
      <c r="E70" s="5"/>
      <c r="F70" s="5"/>
      <c r="G70" s="2">
        <f t="shared" ref="G70:G124" si="6">E70*F70</f>
        <v>0</v>
      </c>
      <c r="H70" s="3">
        <f t="shared" si="5"/>
        <v>0</v>
      </c>
    </row>
    <row r="71" spans="1:8" ht="19.5" customHeight="1" x14ac:dyDescent="0.25">
      <c r="A71" s="4" t="s">
        <v>153</v>
      </c>
      <c r="B71" s="4" t="s">
        <v>156</v>
      </c>
      <c r="C71" s="12" t="s">
        <v>144</v>
      </c>
      <c r="D71" s="5">
        <v>180</v>
      </c>
      <c r="E71" s="5"/>
      <c r="F71" s="5"/>
      <c r="G71" s="2">
        <f t="shared" si="6"/>
        <v>0</v>
      </c>
      <c r="H71" s="3">
        <f t="shared" si="5"/>
        <v>0</v>
      </c>
    </row>
    <row r="72" spans="1:8" ht="19.5" customHeight="1" x14ac:dyDescent="0.25">
      <c r="A72" s="4" t="s">
        <v>154</v>
      </c>
      <c r="B72" s="4" t="s">
        <v>158</v>
      </c>
      <c r="C72" s="12" t="s">
        <v>159</v>
      </c>
      <c r="D72" s="5">
        <v>140</v>
      </c>
      <c r="E72" s="5"/>
      <c r="F72" s="5"/>
      <c r="G72" s="2">
        <f t="shared" si="6"/>
        <v>0</v>
      </c>
      <c r="H72" s="3">
        <f t="shared" si="5"/>
        <v>0</v>
      </c>
    </row>
    <row r="73" spans="1:8" ht="19.5" customHeight="1" x14ac:dyDescent="0.25">
      <c r="A73" s="4" t="s">
        <v>155</v>
      </c>
      <c r="B73" s="4" t="s">
        <v>161</v>
      </c>
      <c r="C73" s="12" t="s">
        <v>10</v>
      </c>
      <c r="D73" s="5">
        <v>320</v>
      </c>
      <c r="E73" s="5"/>
      <c r="F73" s="5"/>
      <c r="G73" s="2">
        <f t="shared" si="6"/>
        <v>0</v>
      </c>
      <c r="H73" s="3">
        <f t="shared" si="5"/>
        <v>0</v>
      </c>
    </row>
    <row r="74" spans="1:8" ht="19.5" customHeight="1" x14ac:dyDescent="0.25">
      <c r="A74" s="4" t="s">
        <v>157</v>
      </c>
      <c r="B74" s="4" t="s">
        <v>163</v>
      </c>
      <c r="C74" s="12" t="s">
        <v>164</v>
      </c>
      <c r="D74" s="5">
        <v>120</v>
      </c>
      <c r="E74" s="5"/>
      <c r="F74" s="5"/>
      <c r="G74" s="2">
        <f t="shared" si="6"/>
        <v>0</v>
      </c>
      <c r="H74" s="3">
        <f t="shared" si="5"/>
        <v>0</v>
      </c>
    </row>
    <row r="75" spans="1:8" ht="19.5" customHeight="1" x14ac:dyDescent="0.25">
      <c r="A75" s="4" t="s">
        <v>160</v>
      </c>
      <c r="B75" s="4" t="s">
        <v>166</v>
      </c>
      <c r="C75" s="12" t="s">
        <v>167</v>
      </c>
      <c r="D75" s="5">
        <v>680</v>
      </c>
      <c r="E75" s="5"/>
      <c r="F75" s="5"/>
      <c r="G75" s="2">
        <f t="shared" si="6"/>
        <v>0</v>
      </c>
      <c r="H75" s="3">
        <f t="shared" si="5"/>
        <v>0</v>
      </c>
    </row>
    <row r="76" spans="1:8" ht="19.5" customHeight="1" x14ac:dyDescent="0.25">
      <c r="A76" s="4" t="s">
        <v>162</v>
      </c>
      <c r="B76" s="4" t="s">
        <v>169</v>
      </c>
      <c r="C76" s="12" t="s">
        <v>170</v>
      </c>
      <c r="D76" s="5">
        <v>510</v>
      </c>
      <c r="E76" s="5"/>
      <c r="F76" s="5"/>
      <c r="G76" s="2">
        <f t="shared" si="6"/>
        <v>0</v>
      </c>
      <c r="H76" s="3">
        <f t="shared" si="5"/>
        <v>0</v>
      </c>
    </row>
    <row r="77" spans="1:8" ht="19.5" customHeight="1" x14ac:dyDescent="0.25">
      <c r="A77" s="4" t="s">
        <v>165</v>
      </c>
      <c r="B77" s="4" t="s">
        <v>172</v>
      </c>
      <c r="C77" s="12" t="s">
        <v>173</v>
      </c>
      <c r="D77" s="5">
        <v>20</v>
      </c>
      <c r="E77" s="5"/>
      <c r="F77" s="5"/>
      <c r="G77" s="2">
        <f t="shared" si="6"/>
        <v>0</v>
      </c>
      <c r="H77" s="3">
        <f t="shared" si="5"/>
        <v>0</v>
      </c>
    </row>
    <row r="78" spans="1:8" ht="19.5" customHeight="1" x14ac:dyDescent="0.25">
      <c r="A78" s="4" t="s">
        <v>168</v>
      </c>
      <c r="B78" s="4" t="s">
        <v>175</v>
      </c>
      <c r="C78" s="12" t="s">
        <v>44</v>
      </c>
      <c r="D78" s="5">
        <v>20</v>
      </c>
      <c r="E78" s="5"/>
      <c r="F78" s="5"/>
      <c r="G78" s="2">
        <f t="shared" si="6"/>
        <v>0</v>
      </c>
      <c r="H78" s="3">
        <f t="shared" si="5"/>
        <v>0</v>
      </c>
    </row>
    <row r="79" spans="1:8" ht="19.5" customHeight="1" x14ac:dyDescent="0.25">
      <c r="A79" s="4" t="s">
        <v>171</v>
      </c>
      <c r="B79" s="4" t="s">
        <v>177</v>
      </c>
      <c r="C79" s="12" t="s">
        <v>167</v>
      </c>
      <c r="D79" s="5">
        <v>240</v>
      </c>
      <c r="E79" s="5"/>
      <c r="F79" s="5"/>
      <c r="G79" s="2">
        <f t="shared" si="6"/>
        <v>0</v>
      </c>
      <c r="H79" s="3">
        <f t="shared" si="5"/>
        <v>0</v>
      </c>
    </row>
    <row r="80" spans="1:8" ht="19.5" customHeight="1" x14ac:dyDescent="0.25">
      <c r="A80" s="4" t="s">
        <v>174</v>
      </c>
      <c r="B80" s="4" t="s">
        <v>179</v>
      </c>
      <c r="C80" s="12" t="s">
        <v>180</v>
      </c>
      <c r="D80" s="5">
        <v>70</v>
      </c>
      <c r="E80" s="5"/>
      <c r="F80" s="5"/>
      <c r="G80" s="2">
        <f t="shared" si="6"/>
        <v>0</v>
      </c>
      <c r="H80" s="3">
        <f t="shared" si="5"/>
        <v>0</v>
      </c>
    </row>
    <row r="81" spans="1:8" ht="19.5" customHeight="1" x14ac:dyDescent="0.25">
      <c r="A81" s="4" t="s">
        <v>176</v>
      </c>
      <c r="B81" s="4" t="s">
        <v>182</v>
      </c>
      <c r="C81" s="12" t="s">
        <v>180</v>
      </c>
      <c r="D81" s="5">
        <v>50</v>
      </c>
      <c r="E81" s="5"/>
      <c r="F81" s="5"/>
      <c r="G81" s="2">
        <f t="shared" si="6"/>
        <v>0</v>
      </c>
      <c r="H81" s="3">
        <f t="shared" si="5"/>
        <v>0</v>
      </c>
    </row>
    <row r="82" spans="1:8" ht="19.5" customHeight="1" x14ac:dyDescent="0.25">
      <c r="A82" s="4" t="s">
        <v>178</v>
      </c>
      <c r="B82" s="4" t="s">
        <v>184</v>
      </c>
      <c r="C82" s="12" t="s">
        <v>104</v>
      </c>
      <c r="D82" s="6">
        <v>1220</v>
      </c>
      <c r="E82" s="6"/>
      <c r="F82" s="6"/>
      <c r="G82" s="2">
        <f t="shared" si="6"/>
        <v>0</v>
      </c>
      <c r="H82" s="3">
        <f t="shared" si="5"/>
        <v>0</v>
      </c>
    </row>
    <row r="83" spans="1:8" ht="19.5" customHeight="1" x14ac:dyDescent="0.25">
      <c r="A83" s="4" t="s">
        <v>181</v>
      </c>
      <c r="B83" s="4" t="s">
        <v>186</v>
      </c>
      <c r="C83" s="12" t="s">
        <v>25</v>
      </c>
      <c r="D83" s="5">
        <v>16</v>
      </c>
      <c r="E83" s="5"/>
      <c r="F83" s="5"/>
      <c r="G83" s="2">
        <f t="shared" si="6"/>
        <v>0</v>
      </c>
      <c r="H83" s="3">
        <f t="shared" si="5"/>
        <v>0</v>
      </c>
    </row>
    <row r="84" spans="1:8" ht="19.5" customHeight="1" x14ac:dyDescent="0.25">
      <c r="A84" s="4" t="s">
        <v>183</v>
      </c>
      <c r="B84" s="4" t="s">
        <v>188</v>
      </c>
      <c r="C84" s="12" t="s">
        <v>25</v>
      </c>
      <c r="D84" s="5">
        <v>100</v>
      </c>
      <c r="E84" s="5"/>
      <c r="F84" s="5"/>
      <c r="G84" s="2">
        <f t="shared" si="6"/>
        <v>0</v>
      </c>
      <c r="H84" s="3">
        <f t="shared" si="5"/>
        <v>0</v>
      </c>
    </row>
    <row r="85" spans="1:8" ht="19.5" customHeight="1" x14ac:dyDescent="0.25">
      <c r="A85" s="4" t="s">
        <v>185</v>
      </c>
      <c r="B85" s="4" t="s">
        <v>283</v>
      </c>
      <c r="C85" s="12" t="s">
        <v>97</v>
      </c>
      <c r="D85" s="5">
        <v>530</v>
      </c>
      <c r="E85" s="5"/>
      <c r="F85" s="5"/>
      <c r="G85" s="2">
        <f t="shared" si="6"/>
        <v>0</v>
      </c>
      <c r="H85" s="3">
        <f t="shared" si="5"/>
        <v>0</v>
      </c>
    </row>
    <row r="86" spans="1:8" ht="19.5" customHeight="1" x14ac:dyDescent="0.25">
      <c r="A86" s="4" t="s">
        <v>187</v>
      </c>
      <c r="B86" s="4" t="s">
        <v>191</v>
      </c>
      <c r="C86" s="12" t="s">
        <v>25</v>
      </c>
      <c r="D86" s="5">
        <v>110</v>
      </c>
      <c r="E86" s="5"/>
      <c r="F86" s="5"/>
      <c r="G86" s="2">
        <f t="shared" si="6"/>
        <v>0</v>
      </c>
      <c r="H86" s="3">
        <f t="shared" si="5"/>
        <v>0</v>
      </c>
    </row>
    <row r="87" spans="1:8" ht="19.5" customHeight="1" x14ac:dyDescent="0.25">
      <c r="A87" s="4" t="s">
        <v>189</v>
      </c>
      <c r="B87" s="4" t="s">
        <v>193</v>
      </c>
      <c r="C87" s="12" t="s">
        <v>25</v>
      </c>
      <c r="D87" s="5">
        <v>250</v>
      </c>
      <c r="E87" s="5"/>
      <c r="F87" s="5"/>
      <c r="G87" s="2">
        <f t="shared" si="6"/>
        <v>0</v>
      </c>
      <c r="H87" s="3">
        <f t="shared" si="5"/>
        <v>0</v>
      </c>
    </row>
    <row r="88" spans="1:8" ht="19.5" customHeight="1" x14ac:dyDescent="0.25">
      <c r="A88" s="4" t="s">
        <v>190</v>
      </c>
      <c r="B88" s="4" t="s">
        <v>195</v>
      </c>
      <c r="C88" s="12" t="s">
        <v>25</v>
      </c>
      <c r="D88" s="5">
        <v>15</v>
      </c>
      <c r="E88" s="5"/>
      <c r="F88" s="5"/>
      <c r="G88" s="2">
        <f t="shared" si="6"/>
        <v>0</v>
      </c>
      <c r="H88" s="3">
        <f t="shared" si="5"/>
        <v>0</v>
      </c>
    </row>
    <row r="89" spans="1:8" ht="19.5" customHeight="1" x14ac:dyDescent="0.25">
      <c r="A89" s="4" t="s">
        <v>192</v>
      </c>
      <c r="B89" s="4" t="s">
        <v>197</v>
      </c>
      <c r="C89" s="12" t="s">
        <v>198</v>
      </c>
      <c r="D89" s="5">
        <v>140</v>
      </c>
      <c r="E89" s="5"/>
      <c r="F89" s="5"/>
      <c r="G89" s="2">
        <f t="shared" si="6"/>
        <v>0</v>
      </c>
      <c r="H89" s="3">
        <f t="shared" si="5"/>
        <v>0</v>
      </c>
    </row>
    <row r="90" spans="1:8" ht="19.5" customHeight="1" x14ac:dyDescent="0.25">
      <c r="A90" s="4" t="s">
        <v>194</v>
      </c>
      <c r="B90" s="4" t="s">
        <v>200</v>
      </c>
      <c r="C90" s="12" t="s">
        <v>41</v>
      </c>
      <c r="D90" s="5">
        <v>20</v>
      </c>
      <c r="E90" s="5"/>
      <c r="F90" s="5"/>
      <c r="G90" s="2">
        <f t="shared" si="6"/>
        <v>0</v>
      </c>
      <c r="H90" s="3">
        <f t="shared" si="5"/>
        <v>0</v>
      </c>
    </row>
    <row r="91" spans="1:8" ht="19.5" customHeight="1" x14ac:dyDescent="0.25">
      <c r="A91" s="4" t="s">
        <v>196</v>
      </c>
      <c r="B91" s="4" t="s">
        <v>202</v>
      </c>
      <c r="C91" s="12" t="s">
        <v>180</v>
      </c>
      <c r="D91" s="5">
        <v>35</v>
      </c>
      <c r="E91" s="5"/>
      <c r="F91" s="5"/>
      <c r="G91" s="2">
        <f t="shared" si="6"/>
        <v>0</v>
      </c>
      <c r="H91" s="3">
        <f t="shared" si="5"/>
        <v>0</v>
      </c>
    </row>
    <row r="92" spans="1:8" ht="19.5" customHeight="1" x14ac:dyDescent="0.25">
      <c r="A92" s="4" t="s">
        <v>199</v>
      </c>
      <c r="B92" s="4" t="s">
        <v>204</v>
      </c>
      <c r="C92" s="12" t="s">
        <v>170</v>
      </c>
      <c r="D92" s="5">
        <v>30</v>
      </c>
      <c r="E92" s="5"/>
      <c r="F92" s="5"/>
      <c r="G92" s="2">
        <f t="shared" si="6"/>
        <v>0</v>
      </c>
      <c r="H92" s="3">
        <f t="shared" si="5"/>
        <v>0</v>
      </c>
    </row>
    <row r="93" spans="1:8" ht="19.5" customHeight="1" x14ac:dyDescent="0.25">
      <c r="A93" s="4" t="s">
        <v>201</v>
      </c>
      <c r="B93" s="4" t="s">
        <v>206</v>
      </c>
      <c r="C93" s="12" t="s">
        <v>47</v>
      </c>
      <c r="D93" s="5">
        <v>45</v>
      </c>
      <c r="E93" s="5"/>
      <c r="F93" s="5"/>
      <c r="G93" s="2">
        <f t="shared" si="6"/>
        <v>0</v>
      </c>
      <c r="H93" s="3">
        <f t="shared" si="5"/>
        <v>0</v>
      </c>
    </row>
    <row r="94" spans="1:8" ht="19.5" customHeight="1" x14ac:dyDescent="0.25">
      <c r="A94" s="4" t="s">
        <v>203</v>
      </c>
      <c r="B94" s="4" t="s">
        <v>208</v>
      </c>
      <c r="C94" s="12" t="s">
        <v>44</v>
      </c>
      <c r="D94" s="5">
        <v>35</v>
      </c>
      <c r="E94" s="5"/>
      <c r="F94" s="5"/>
      <c r="G94" s="2">
        <f t="shared" si="6"/>
        <v>0</v>
      </c>
      <c r="H94" s="3">
        <f t="shared" si="5"/>
        <v>0</v>
      </c>
    </row>
    <row r="95" spans="1:8" ht="19.5" customHeight="1" x14ac:dyDescent="0.25">
      <c r="A95" s="4" t="s">
        <v>205</v>
      </c>
      <c r="B95" s="4" t="s">
        <v>210</v>
      </c>
      <c r="C95" s="12" t="s">
        <v>20</v>
      </c>
      <c r="D95" s="5">
        <v>250</v>
      </c>
      <c r="E95" s="5"/>
      <c r="F95" s="5"/>
      <c r="G95" s="2">
        <f t="shared" si="6"/>
        <v>0</v>
      </c>
      <c r="H95" s="3">
        <f t="shared" si="5"/>
        <v>0</v>
      </c>
    </row>
    <row r="96" spans="1:8" ht="19.5" customHeight="1" x14ac:dyDescent="0.25">
      <c r="A96" s="4" t="s">
        <v>207</v>
      </c>
      <c r="B96" s="4" t="s">
        <v>212</v>
      </c>
      <c r="C96" s="12" t="s">
        <v>25</v>
      </c>
      <c r="D96" s="5">
        <v>660</v>
      </c>
      <c r="E96" s="5"/>
      <c r="F96" s="5"/>
      <c r="G96" s="2">
        <f t="shared" si="6"/>
        <v>0</v>
      </c>
      <c r="H96" s="3">
        <f t="shared" si="5"/>
        <v>0</v>
      </c>
    </row>
    <row r="97" spans="1:8" ht="19.5" customHeight="1" x14ac:dyDescent="0.25">
      <c r="A97" s="4" t="s">
        <v>209</v>
      </c>
      <c r="B97" s="4" t="s">
        <v>214</v>
      </c>
      <c r="C97" s="12" t="s">
        <v>215</v>
      </c>
      <c r="D97" s="5">
        <v>15</v>
      </c>
      <c r="E97" s="5"/>
      <c r="F97" s="5"/>
      <c r="G97" s="2">
        <f t="shared" si="6"/>
        <v>0</v>
      </c>
      <c r="H97" s="3">
        <f t="shared" si="5"/>
        <v>0</v>
      </c>
    </row>
    <row r="98" spans="1:8" ht="19.5" customHeight="1" x14ac:dyDescent="0.25">
      <c r="A98" s="4" t="s">
        <v>211</v>
      </c>
      <c r="B98" s="4" t="s">
        <v>216</v>
      </c>
      <c r="C98" s="12" t="s">
        <v>25</v>
      </c>
      <c r="D98" s="5">
        <v>1.5</v>
      </c>
      <c r="E98" s="5"/>
      <c r="F98" s="5"/>
      <c r="G98" s="2">
        <f t="shared" si="6"/>
        <v>0</v>
      </c>
      <c r="H98" s="3">
        <f t="shared" si="5"/>
        <v>0</v>
      </c>
    </row>
    <row r="99" spans="1:8" ht="19.5" customHeight="1" x14ac:dyDescent="0.25">
      <c r="A99" s="4" t="s">
        <v>213</v>
      </c>
      <c r="B99" s="4" t="s">
        <v>275</v>
      </c>
      <c r="C99" s="12" t="s">
        <v>218</v>
      </c>
      <c r="D99" s="5">
        <v>10</v>
      </c>
      <c r="E99" s="5"/>
      <c r="F99" s="5"/>
      <c r="G99" s="2">
        <f t="shared" si="6"/>
        <v>0</v>
      </c>
      <c r="H99" s="3">
        <f t="shared" si="5"/>
        <v>0</v>
      </c>
    </row>
    <row r="100" spans="1:8" ht="19.5" customHeight="1" x14ac:dyDescent="0.25">
      <c r="A100" s="4" t="s">
        <v>281</v>
      </c>
      <c r="B100" s="4" t="s">
        <v>220</v>
      </c>
      <c r="C100" s="12" t="s">
        <v>23</v>
      </c>
      <c r="D100" s="5">
        <v>25</v>
      </c>
      <c r="E100" s="5"/>
      <c r="F100" s="5"/>
      <c r="G100" s="2">
        <f t="shared" si="6"/>
        <v>0</v>
      </c>
      <c r="H100" s="3">
        <f t="shared" si="5"/>
        <v>0</v>
      </c>
    </row>
    <row r="101" spans="1:8" ht="19.5" customHeight="1" x14ac:dyDescent="0.25">
      <c r="A101" s="4" t="s">
        <v>217</v>
      </c>
      <c r="B101" s="4" t="s">
        <v>222</v>
      </c>
      <c r="C101" s="12" t="s">
        <v>10</v>
      </c>
      <c r="D101" s="5">
        <v>310</v>
      </c>
      <c r="E101" s="5"/>
      <c r="F101" s="5"/>
      <c r="G101" s="2">
        <f t="shared" si="6"/>
        <v>0</v>
      </c>
      <c r="H101" s="3">
        <f t="shared" ref="H101:H123" si="7">D101*G101</f>
        <v>0</v>
      </c>
    </row>
    <row r="102" spans="1:8" ht="19.5" customHeight="1" x14ac:dyDescent="0.25">
      <c r="A102" s="4" t="s">
        <v>219</v>
      </c>
      <c r="B102" s="4" t="s">
        <v>224</v>
      </c>
      <c r="C102" s="12" t="s">
        <v>225</v>
      </c>
      <c r="D102" s="5">
        <v>40</v>
      </c>
      <c r="E102" s="5"/>
      <c r="F102" s="5"/>
      <c r="G102" s="2">
        <f t="shared" si="6"/>
        <v>0</v>
      </c>
      <c r="H102" s="3">
        <f t="shared" si="7"/>
        <v>0</v>
      </c>
    </row>
    <row r="103" spans="1:8" ht="19.5" customHeight="1" x14ac:dyDescent="0.25">
      <c r="A103" s="4" t="s">
        <v>221</v>
      </c>
      <c r="B103" s="4" t="s">
        <v>227</v>
      </c>
      <c r="C103" s="12" t="s">
        <v>228</v>
      </c>
      <c r="D103" s="5">
        <v>45</v>
      </c>
      <c r="E103" s="5"/>
      <c r="F103" s="5"/>
      <c r="G103" s="2">
        <f t="shared" si="6"/>
        <v>0</v>
      </c>
      <c r="H103" s="3">
        <f t="shared" si="7"/>
        <v>0</v>
      </c>
    </row>
    <row r="104" spans="1:8" ht="19.5" customHeight="1" x14ac:dyDescent="0.25">
      <c r="A104" s="4" t="s">
        <v>223</v>
      </c>
      <c r="B104" s="4" t="s">
        <v>230</v>
      </c>
      <c r="C104" s="12" t="s">
        <v>25</v>
      </c>
      <c r="D104" s="5">
        <v>670</v>
      </c>
      <c r="E104" s="5"/>
      <c r="F104" s="5"/>
      <c r="G104" s="2">
        <f t="shared" si="6"/>
        <v>0</v>
      </c>
      <c r="H104" s="3">
        <f t="shared" si="7"/>
        <v>0</v>
      </c>
    </row>
    <row r="105" spans="1:8" ht="19.5" customHeight="1" x14ac:dyDescent="0.25">
      <c r="A105" s="4" t="s">
        <v>226</v>
      </c>
      <c r="B105" s="4" t="s">
        <v>231</v>
      </c>
      <c r="C105" s="12" t="s">
        <v>232</v>
      </c>
      <c r="D105" s="5">
        <v>15</v>
      </c>
      <c r="E105" s="5"/>
      <c r="F105" s="5"/>
      <c r="G105" s="2">
        <f t="shared" si="6"/>
        <v>0</v>
      </c>
      <c r="H105" s="3">
        <f t="shared" si="7"/>
        <v>0</v>
      </c>
    </row>
    <row r="106" spans="1:8" ht="19.5" customHeight="1" x14ac:dyDescent="0.25">
      <c r="A106" s="4" t="s">
        <v>229</v>
      </c>
      <c r="B106" s="4" t="s">
        <v>284</v>
      </c>
      <c r="C106" s="12" t="s">
        <v>99</v>
      </c>
      <c r="D106" s="5">
        <v>160</v>
      </c>
      <c r="E106" s="5"/>
      <c r="F106" s="5"/>
      <c r="G106" s="2">
        <f t="shared" si="6"/>
        <v>0</v>
      </c>
      <c r="H106" s="3">
        <f t="shared" si="7"/>
        <v>0</v>
      </c>
    </row>
    <row r="107" spans="1:8" ht="19.5" customHeight="1" x14ac:dyDescent="0.25">
      <c r="A107" s="4" t="s">
        <v>282</v>
      </c>
      <c r="B107" s="4" t="s">
        <v>235</v>
      </c>
      <c r="C107" s="12" t="s">
        <v>62</v>
      </c>
      <c r="D107" s="5">
        <v>60</v>
      </c>
      <c r="E107" s="5"/>
      <c r="F107" s="5"/>
      <c r="G107" s="2">
        <f t="shared" si="6"/>
        <v>0</v>
      </c>
      <c r="H107" s="3">
        <f t="shared" si="7"/>
        <v>0</v>
      </c>
    </row>
    <row r="108" spans="1:8" ht="19.5" customHeight="1" x14ac:dyDescent="0.25">
      <c r="A108" s="4" t="s">
        <v>233</v>
      </c>
      <c r="B108" s="4" t="s">
        <v>237</v>
      </c>
      <c r="C108" s="12" t="s">
        <v>238</v>
      </c>
      <c r="D108" s="5">
        <v>30</v>
      </c>
      <c r="E108" s="5"/>
      <c r="F108" s="5"/>
      <c r="G108" s="2">
        <f t="shared" si="6"/>
        <v>0</v>
      </c>
      <c r="H108" s="3">
        <f t="shared" si="7"/>
        <v>0</v>
      </c>
    </row>
    <row r="109" spans="1:8" ht="19.5" customHeight="1" x14ac:dyDescent="0.25">
      <c r="A109" s="4" t="s">
        <v>234</v>
      </c>
      <c r="B109" s="4" t="s">
        <v>240</v>
      </c>
      <c r="C109" s="12" t="s">
        <v>241</v>
      </c>
      <c r="D109" s="5">
        <v>150</v>
      </c>
      <c r="E109" s="5"/>
      <c r="F109" s="5"/>
      <c r="G109" s="2">
        <f t="shared" si="6"/>
        <v>0</v>
      </c>
      <c r="H109" s="3">
        <f t="shared" si="7"/>
        <v>0</v>
      </c>
    </row>
    <row r="110" spans="1:8" ht="19.5" customHeight="1" x14ac:dyDescent="0.25">
      <c r="A110" s="4" t="s">
        <v>236</v>
      </c>
      <c r="B110" s="4" t="s">
        <v>243</v>
      </c>
      <c r="C110" s="12" t="s">
        <v>244</v>
      </c>
      <c r="D110" s="5">
        <v>260</v>
      </c>
      <c r="E110" s="5"/>
      <c r="F110" s="5"/>
      <c r="G110" s="2">
        <f t="shared" si="6"/>
        <v>0</v>
      </c>
      <c r="H110" s="3">
        <f t="shared" si="7"/>
        <v>0</v>
      </c>
    </row>
    <row r="111" spans="1:8" ht="19.5" customHeight="1" x14ac:dyDescent="0.25">
      <c r="A111" s="4" t="s">
        <v>239</v>
      </c>
      <c r="B111" s="4" t="s">
        <v>246</v>
      </c>
      <c r="C111" s="12" t="s">
        <v>247</v>
      </c>
      <c r="D111" s="5">
        <v>550</v>
      </c>
      <c r="E111" s="5"/>
      <c r="F111" s="5"/>
      <c r="G111" s="2">
        <f t="shared" si="6"/>
        <v>0</v>
      </c>
      <c r="H111" s="3">
        <f t="shared" si="7"/>
        <v>0</v>
      </c>
    </row>
    <row r="112" spans="1:8" ht="19.5" customHeight="1" x14ac:dyDescent="0.25">
      <c r="A112" s="4" t="s">
        <v>242</v>
      </c>
      <c r="B112" s="4" t="s">
        <v>249</v>
      </c>
      <c r="C112" s="12" t="s">
        <v>250</v>
      </c>
      <c r="D112" s="5">
        <v>280</v>
      </c>
      <c r="E112" s="5"/>
      <c r="F112" s="5"/>
      <c r="G112" s="2">
        <f t="shared" si="6"/>
        <v>0</v>
      </c>
      <c r="H112" s="3">
        <f t="shared" si="7"/>
        <v>0</v>
      </c>
    </row>
    <row r="113" spans="1:8" ht="19.5" customHeight="1" x14ac:dyDescent="0.25">
      <c r="A113" s="4" t="s">
        <v>245</v>
      </c>
      <c r="B113" s="4" t="s">
        <v>252</v>
      </c>
      <c r="C113" s="12" t="s">
        <v>25</v>
      </c>
      <c r="D113" s="5">
        <v>25</v>
      </c>
      <c r="E113" s="5"/>
      <c r="F113" s="5"/>
      <c r="G113" s="2">
        <f t="shared" si="6"/>
        <v>0</v>
      </c>
      <c r="H113" s="3">
        <f t="shared" si="7"/>
        <v>0</v>
      </c>
    </row>
    <row r="114" spans="1:8" ht="19.5" customHeight="1" x14ac:dyDescent="0.25">
      <c r="A114" s="4" t="s">
        <v>248</v>
      </c>
      <c r="B114" s="4" t="s">
        <v>254</v>
      </c>
      <c r="C114" s="12" t="s">
        <v>41</v>
      </c>
      <c r="D114" s="6">
        <v>700</v>
      </c>
      <c r="E114" s="6"/>
      <c r="F114" s="6"/>
      <c r="G114" s="2">
        <f t="shared" si="6"/>
        <v>0</v>
      </c>
      <c r="H114" s="3">
        <f t="shared" si="7"/>
        <v>0</v>
      </c>
    </row>
    <row r="115" spans="1:8" ht="19.5" customHeight="1" x14ac:dyDescent="0.25">
      <c r="A115" s="4" t="s">
        <v>251</v>
      </c>
      <c r="B115" s="4" t="s">
        <v>256</v>
      </c>
      <c r="C115" s="12" t="s">
        <v>257</v>
      </c>
      <c r="D115" s="5">
        <v>30</v>
      </c>
      <c r="E115" s="5"/>
      <c r="F115" s="5"/>
      <c r="G115" s="2">
        <f t="shared" si="6"/>
        <v>0</v>
      </c>
      <c r="H115" s="3">
        <f t="shared" si="7"/>
        <v>0</v>
      </c>
    </row>
    <row r="116" spans="1:8" ht="19.5" customHeight="1" x14ac:dyDescent="0.25">
      <c r="A116" s="4" t="s">
        <v>253</v>
      </c>
      <c r="B116" s="4" t="s">
        <v>259</v>
      </c>
      <c r="C116" s="12" t="s">
        <v>260</v>
      </c>
      <c r="D116" s="5">
        <v>26</v>
      </c>
      <c r="E116" s="5"/>
      <c r="F116" s="5"/>
      <c r="G116" s="2">
        <f t="shared" si="6"/>
        <v>0</v>
      </c>
      <c r="H116" s="3">
        <f t="shared" si="7"/>
        <v>0</v>
      </c>
    </row>
    <row r="117" spans="1:8" ht="19.5" customHeight="1" x14ac:dyDescent="0.25">
      <c r="A117" s="4" t="s">
        <v>255</v>
      </c>
      <c r="B117" s="4" t="s">
        <v>273</v>
      </c>
      <c r="C117" s="12" t="s">
        <v>274</v>
      </c>
      <c r="D117" s="5">
        <v>50</v>
      </c>
      <c r="E117" s="5"/>
      <c r="F117" s="5"/>
      <c r="G117" s="2">
        <f t="shared" si="6"/>
        <v>0</v>
      </c>
      <c r="H117" s="3">
        <f t="shared" si="7"/>
        <v>0</v>
      </c>
    </row>
    <row r="118" spans="1:8" ht="19.5" customHeight="1" x14ac:dyDescent="0.25">
      <c r="A118" s="4" t="s">
        <v>258</v>
      </c>
      <c r="B118" s="4" t="s">
        <v>262</v>
      </c>
      <c r="C118" s="12" t="s">
        <v>75</v>
      </c>
      <c r="D118" s="5">
        <v>300</v>
      </c>
      <c r="E118" s="5"/>
      <c r="F118" s="5"/>
      <c r="G118" s="2">
        <f t="shared" si="6"/>
        <v>0</v>
      </c>
      <c r="H118" s="3">
        <f t="shared" si="7"/>
        <v>0</v>
      </c>
    </row>
    <row r="119" spans="1:8" ht="19.5" customHeight="1" x14ac:dyDescent="0.25">
      <c r="A119" s="4" t="s">
        <v>261</v>
      </c>
      <c r="B119" s="4" t="s">
        <v>299</v>
      </c>
      <c r="C119" s="12" t="s">
        <v>264</v>
      </c>
      <c r="D119" s="5">
        <v>240</v>
      </c>
      <c r="E119" s="5"/>
      <c r="F119" s="5"/>
      <c r="G119" s="2">
        <f t="shared" si="6"/>
        <v>0</v>
      </c>
      <c r="H119" s="3">
        <f t="shared" si="7"/>
        <v>0</v>
      </c>
    </row>
    <row r="120" spans="1:8" ht="19.5" customHeight="1" x14ac:dyDescent="0.25">
      <c r="A120" s="4" t="s">
        <v>263</v>
      </c>
      <c r="B120" s="4" t="s">
        <v>300</v>
      </c>
      <c r="C120" s="12" t="s">
        <v>266</v>
      </c>
      <c r="D120" s="5">
        <v>530</v>
      </c>
      <c r="E120" s="5"/>
      <c r="F120" s="5"/>
      <c r="G120" s="2">
        <f t="shared" si="6"/>
        <v>0</v>
      </c>
      <c r="H120" s="3">
        <f t="shared" si="7"/>
        <v>0</v>
      </c>
    </row>
    <row r="121" spans="1:8" ht="19.5" customHeight="1" x14ac:dyDescent="0.25">
      <c r="A121" s="4" t="s">
        <v>265</v>
      </c>
      <c r="B121" s="4" t="s">
        <v>301</v>
      </c>
      <c r="C121" s="12" t="s">
        <v>268</v>
      </c>
      <c r="D121" s="5">
        <v>360</v>
      </c>
      <c r="E121" s="5"/>
      <c r="F121" s="5"/>
      <c r="G121" s="2">
        <f t="shared" si="6"/>
        <v>0</v>
      </c>
      <c r="H121" s="3">
        <f t="shared" si="7"/>
        <v>0</v>
      </c>
    </row>
    <row r="122" spans="1:8" ht="19.5" customHeight="1" x14ac:dyDescent="0.25">
      <c r="A122" s="4" t="s">
        <v>267</v>
      </c>
      <c r="B122" s="4" t="s">
        <v>302</v>
      </c>
      <c r="C122" s="12" t="s">
        <v>270</v>
      </c>
      <c r="D122" s="5">
        <v>470</v>
      </c>
      <c r="E122" s="5"/>
      <c r="F122" s="5"/>
      <c r="G122" s="2">
        <f t="shared" si="6"/>
        <v>0</v>
      </c>
      <c r="H122" s="3">
        <f t="shared" si="7"/>
        <v>0</v>
      </c>
    </row>
    <row r="123" spans="1:8" ht="19.5" customHeight="1" x14ac:dyDescent="0.25">
      <c r="A123" s="4" t="s">
        <v>269</v>
      </c>
      <c r="B123" s="4" t="s">
        <v>304</v>
      </c>
      <c r="C123" s="12" t="s">
        <v>305</v>
      </c>
      <c r="D123" s="5">
        <v>5</v>
      </c>
      <c r="E123" s="5"/>
      <c r="F123" s="5"/>
      <c r="G123" s="2">
        <f t="shared" si="6"/>
        <v>0</v>
      </c>
      <c r="H123" s="3">
        <f t="shared" si="7"/>
        <v>0</v>
      </c>
    </row>
    <row r="124" spans="1:8" ht="19.5" customHeight="1" x14ac:dyDescent="0.25">
      <c r="A124" s="4" t="s">
        <v>271</v>
      </c>
      <c r="B124" s="4" t="s">
        <v>272</v>
      </c>
      <c r="C124" s="12" t="s">
        <v>280</v>
      </c>
      <c r="D124" s="5">
        <v>22</v>
      </c>
      <c r="E124" s="5"/>
      <c r="F124" s="5"/>
      <c r="G124" s="2">
        <f t="shared" si="6"/>
        <v>0</v>
      </c>
      <c r="H124" s="3">
        <f>D124*G124</f>
        <v>0</v>
      </c>
    </row>
    <row r="125" spans="1:8" ht="23.25" customHeight="1" x14ac:dyDescent="0.25">
      <c r="A125" s="14"/>
      <c r="B125" s="15"/>
      <c r="C125" s="16" t="s">
        <v>278</v>
      </c>
      <c r="D125" s="17"/>
      <c r="E125" s="17"/>
      <c r="F125" s="17"/>
      <c r="G125" s="18"/>
      <c r="H125" s="11">
        <f>SUM(H7:H124)</f>
        <v>0</v>
      </c>
    </row>
    <row r="131" spans="7:8" x14ac:dyDescent="0.25">
      <c r="G131" s="7"/>
      <c r="H131" s="7"/>
    </row>
    <row r="132" spans="7:8" x14ac:dyDescent="0.25">
      <c r="G132" s="7"/>
      <c r="H132" s="7"/>
    </row>
  </sheetData>
  <sortState ref="B7:D125">
    <sortCondition ref="B7"/>
  </sortState>
  <mergeCells count="10">
    <mergeCell ref="H4:H6"/>
    <mergeCell ref="G4:G6"/>
    <mergeCell ref="A125:B125"/>
    <mergeCell ref="C125:G125"/>
    <mergeCell ref="A4:A6"/>
    <mergeCell ref="B4:B6"/>
    <mergeCell ref="C4:C6"/>
    <mergeCell ref="D4:D6"/>
    <mergeCell ref="E4:E6"/>
    <mergeCell ref="F4:F6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2020-11-25T07:00:51Z</dcterms:modified>
</cp:coreProperties>
</file>