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2r\Chemia\"/>
    </mc:Choice>
  </mc:AlternateContent>
  <bookViews>
    <workbookView xWindow="0" yWindow="0" windowWidth="28800" windowHeight="12435"/>
  </bookViews>
  <sheets>
    <sheet name="Chemi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2" l="1"/>
  <c r="H81" i="2" s="1"/>
  <c r="G82" i="2"/>
  <c r="H82" i="2"/>
  <c r="G83" i="2"/>
  <c r="H83" i="2" s="1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5" i="2"/>
  <c r="H20" i="2" l="1"/>
  <c r="H44" i="2" l="1"/>
  <c r="H80" i="2" l="1"/>
  <c r="H36" i="2"/>
  <c r="H78" i="2"/>
  <c r="H7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5" i="2"/>
  <c r="H27" i="2" l="1"/>
  <c r="E84" i="2" l="1"/>
</calcChain>
</file>

<file path=xl/sharedStrings.xml><?xml version="1.0" encoding="utf-8"?>
<sst xmlns="http://schemas.openxmlformats.org/spreadsheetml/2006/main" count="247" uniqueCount="176">
  <si>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</si>
  <si>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</si>
  <si>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</si>
  <si>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</si>
  <si>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</si>
  <si>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</si>
  <si>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</si>
  <si>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</si>
  <si>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</si>
  <si>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</si>
  <si>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</si>
  <si>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 xml:space="preserve">Ściągacz do podłogi prosty z gumą: długość 55 cm, grubość gumy 1 cm, wysokość 5 cm, uchwyt montażowy pasujący do kija 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</si>
  <si>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</si>
  <si>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</si>
  <si>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</si>
  <si>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>Szczotka do mycia butelek wykonana z tworzyw sztucznych</t>
  </si>
  <si>
    <t xml:space="preserve">Szufelka + zmiotka wykonane z tworzywa sztucznego </t>
  </si>
  <si>
    <t>Szczotka do obmiatania pajęczyn, drążek teleskopowy, dł 1,4 m</t>
  </si>
  <si>
    <r>
      <t xml:space="preserve">Rękawice gospodarcze gumowe rozmiar: </t>
    </r>
    <r>
      <rPr>
        <b/>
        <sz val="9"/>
        <rFont val="Cambria"/>
        <family val="1"/>
        <charset val="238"/>
      </rPr>
      <t xml:space="preserve"> M/L</t>
    </r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</si>
  <si>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</si>
  <si>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</si>
  <si>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</si>
  <si>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do mycia ogólnego w tym do podłóg. (taki jak np. Ajax) 1l</t>
  </si>
  <si>
    <t>Płyn przeznaczony do czyszczenia piekarników, grillów, pieców konwekcyjno-parowych 0,5l</t>
  </si>
  <si>
    <t>Płyn do mycia szyb skutecznie usuwający tłuszcz i brud ze wszystkich gładkich powierzchni. (taki jak np. Clin, Ajax). Ze spryskiwaczem 1l</t>
  </si>
  <si>
    <t>Odplamiacz w postaci  żelu do tkanin (taki jak np. Vanish) 1,5l</t>
  </si>
  <si>
    <t>Krochmal na zimno 0,350kg</t>
  </si>
  <si>
    <r>
      <t>Ręczniki papierowe składane / zetka / zig zak / zz po minimum 200 listków każde opakowanie. Wymiar listka: minimum 23cm x 23cm</t>
    </r>
    <r>
      <rPr>
        <b/>
        <sz val="9"/>
        <rFont val="Cambria"/>
        <family val="1"/>
        <charset val="238"/>
      </rPr>
      <t xml:space="preserve">, </t>
    </r>
    <r>
      <rPr>
        <sz val="9"/>
        <rFont val="Cambria"/>
        <family val="1"/>
        <charset val="238"/>
      </rPr>
      <t>kolor zielony, papier woskowany, niepylący.</t>
    </r>
  </si>
  <si>
    <t>Środek regenerujący złoża do demineralizacji wody w zmywarkach (sól do uzdatniaczy wody przy zmywarkach do naczyń) w postaci tabletek. Przeznaczony do różnych typów zmywarek 25kg</t>
  </si>
  <si>
    <t>Kwaśny niskopieniący preparat do automatycznego mycia urządzeń (taki jak np. Eko - S14N) 10l</t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</si>
  <si>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</si>
  <si>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</si>
  <si>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</si>
  <si>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</si>
  <si>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</si>
  <si>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</si>
  <si>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</si>
  <si>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Papier  do pieczenia obustronnie powlekany silikonem. Szer.min.30 cm, długość min.8m</t>
  </si>
  <si>
    <t>Proszek  DO KOLORU (atestowany / antybakteryjny) - (taki jak np. Persil)</t>
  </si>
  <si>
    <t>Płyn do Prania ubrań (mix kolorowych , białych, czarnych). Pojemność 1 l.  (taki jak np.: Woolite Perła do białego, do czarnego , do kolorów)</t>
  </si>
  <si>
    <t>Płyn do płukania i  zmiękczania  tkanin w postaci koncentratu, (taki jak np. Lenor) 1l</t>
  </si>
  <si>
    <t>Wybielacz  uniwersalny (opakowanie 1 l), środek do usuwania plam z białych tkanin, taki jak np. Ace</t>
  </si>
  <si>
    <t>Wybielacz  uniwersalny (opakowanie 1 l), środek do usuwania plam z białych tkanin (taki jak Bielinek)</t>
  </si>
  <si>
    <t xml:space="preserve">Ścierki z microfibry 30x30 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</si>
  <si>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</si>
  <si>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</si>
  <si>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</si>
  <si>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</si>
  <si>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</si>
  <si>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 xml:space="preserve">Szczotka ryżowa do szorowania podłóg z drewnianym kijem. </t>
  </si>
  <si>
    <t>Szczotka polipropylenowa do zamiatania podłogi z kijem drewnianym</t>
  </si>
  <si>
    <t>kpl</t>
  </si>
  <si>
    <t xml:space="preserve">Mop profesjonalny z drążkiem aluminiowym nieskładanym </t>
  </si>
  <si>
    <t xml:space="preserve">Szczotka do WC wykonana z polipropylenu z koszyczkiem stojącym. </t>
  </si>
  <si>
    <t>Szczotka ryżowa do szorowania ręcznego</t>
  </si>
  <si>
    <t>Szczotka do zamiatania podwórka, zewnętrzna</t>
  </si>
  <si>
    <t>Zapałki standardowe, (pudełko małe = ok. 35-45 szt. zapałek, z draską po obu stronach).</t>
  </si>
  <si>
    <r>
      <t xml:space="preserve">Rękawice typu "ogrodniczki" materiałowo gumowe </t>
    </r>
    <r>
      <rPr>
        <b/>
        <sz val="9"/>
        <rFont val="Cambria"/>
        <family val="1"/>
        <charset val="238"/>
      </rPr>
      <t>M/L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</si>
  <si>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</si>
  <si>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</si>
  <si>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</si>
  <si>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</si>
  <si>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</si>
  <si>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</si>
  <si>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</si>
  <si>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</si>
  <si>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</si>
  <si>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</si>
  <si>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</si>
  <si>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</si>
  <si>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</si>
  <si>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</si>
  <si>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</si>
  <si>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</si>
  <si>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</si>
  <si>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</si>
  <si>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</si>
  <si>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</si>
  <si>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</si>
  <si>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</si>
  <si>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</si>
  <si>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</si>
  <si>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</si>
  <si>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</si>
  <si>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</si>
  <si>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</si>
  <si>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</si>
  <si>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</si>
  <si>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</si>
  <si>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</si>
  <si>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</si>
  <si>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</si>
  <si>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</si>
  <si>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</si>
  <si>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</si>
  <si>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</si>
  <si>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</si>
  <si>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</si>
  <si>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</si>
  <si>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</si>
  <si>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</si>
  <si>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</si>
  <si>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</si>
  <si>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</si>
  <si>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</si>
  <si>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</si>
  <si>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</si>
  <si>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</si>
  <si>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</si>
  <si>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</si>
  <si>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</si>
  <si>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</si>
  <si>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</si>
  <si>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</si>
  <si>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</si>
  <si>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</si>
  <si>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</si>
  <si>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</si>
  <si>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</si>
  <si>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</si>
  <si>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</si>
  <si>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</si>
  <si>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</si>
  <si>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</si>
  <si>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</si>
  <si>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</si>
  <si>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</si>
  <si>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</si>
  <si>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</si>
  <si>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</si>
  <si>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</si>
  <si>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</si>
  <si>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</si>
  <si>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jedn. miary</t>
  </si>
  <si>
    <t>ilość</t>
  </si>
  <si>
    <t>wartość brutto (w zł)</t>
  </si>
  <si>
    <t>op=10 szt.</t>
  </si>
  <si>
    <t>Środek usuwający tłuszcz (taki jak np. CILIT BANG) 0,5l</t>
  </si>
  <si>
    <t>Wysokiej jakości preparat (mleczko do czyszczenia) antybakteryjny, nie pozostawiający smug, Linia HACCP (taki jak ECO S-7) 1l</t>
  </si>
  <si>
    <t>Mydło w płynie poj. 500ml z dozownikiem</t>
  </si>
  <si>
    <t>Proszek  DO BIAŁEGO (atestowany / antybakteryjny) - (taki jak np.Persil)</t>
  </si>
  <si>
    <t>Razem wartość brutto</t>
  </si>
  <si>
    <t>Zał. 2a</t>
  </si>
  <si>
    <t>Filtr do dzbanka filtrującego podłużny</t>
  </si>
  <si>
    <t>Filtr do dzbanka filtrującego okrągły</t>
  </si>
  <si>
    <t>76.</t>
  </si>
  <si>
    <t>77.</t>
  </si>
  <si>
    <r>
      <t xml:space="preserve">Płyn do mycia szyb skutecznie usuwający tłuszcz i brud ze wszystkich gładkich powierzchni. (taki jak np. Clin, Ajax). </t>
    </r>
    <r>
      <rPr>
        <u/>
        <sz val="8"/>
        <rFont val="Cambria"/>
        <family val="1"/>
        <charset val="238"/>
      </rPr>
      <t>Bez spryskiwacza</t>
    </r>
    <r>
      <rPr>
        <sz val="8"/>
        <rFont val="Cambria"/>
        <family val="1"/>
        <charset val="238"/>
      </rPr>
      <t xml:space="preserve"> (zapas) 1l</t>
    </r>
  </si>
  <si>
    <t>78.</t>
  </si>
  <si>
    <t>Cena jedn. brutto</t>
  </si>
  <si>
    <t>Woda destylowana poj. 5l</t>
  </si>
  <si>
    <t>Ścierka do podłogi w kolorze białym. Chłonna, bawełniana, nie pozostawiająca włókien na czyszczonej powierzchni, rozm. 60x80cm</t>
  </si>
  <si>
    <t>Kubły na śmieci - odpady komunalne. Wykonane z PCV, kryte, na pedał, poj. w przedziale 20 – 25 l</t>
  </si>
  <si>
    <t>Odświeżacz powietrza w sprayu  pojemnik minimum: 300 ml (np. Brise, Glade)</t>
  </si>
  <si>
    <t>Pasta do podłogi konserwująca i nabłyszczająca podłogi drewniane, parkiety, posadzki kamienne (typu lastryko) i z tworzyw sztucznych Sidolux 0,5l</t>
  </si>
  <si>
    <t>79.</t>
  </si>
  <si>
    <t>Papier toaletowy biały, wykonany z celulozy, 2 warstwowy, (op=8 rolek)</t>
  </si>
  <si>
    <r>
      <t xml:space="preserve">Proszek do czyszczenia bardzo trudnych zabrudzeń </t>
    </r>
    <r>
      <rPr>
        <b/>
        <sz val="9.5"/>
        <rFont val="Cambria"/>
        <family val="1"/>
        <charset val="238"/>
      </rPr>
      <t>IZO</t>
    </r>
    <r>
      <rPr>
        <sz val="9.5"/>
        <rFont val="Cambria"/>
        <family val="1"/>
        <charset val="238"/>
      </rPr>
      <t xml:space="preserve"> 0,5kg</t>
    </r>
  </si>
  <si>
    <t>Wkłady (nakładki) sznurkowe do mopów profesjonalnych.  posiadający: zieloną, żółtą, niebieską i czerwoną wszywkę), przedział długości od 40 cm do 50 cm.</t>
  </si>
  <si>
    <t>Pojemnik na papier toaletowy Jumbo</t>
  </si>
  <si>
    <t>cena jednostkowa netto</t>
  </si>
  <si>
    <t>Vat %</t>
  </si>
  <si>
    <t xml:space="preserve">Serwetki jednorazowe gastronomiczne, rozmiar: 15 cm x 15 cm, 1opak. = 120szt. (mix kolor) </t>
  </si>
  <si>
    <t>Zestaw sprzątający podwójny z koszykiem, wiaderka o pojemności 20l z chromowanym koszyczkiem na detergenty</t>
  </si>
  <si>
    <t>Płyn do czyszczenia stali nierdzewnej 1l równoważny jak Swisch</t>
  </si>
  <si>
    <t>FORMULARZ CENOWY - ZAPOTRZEBOWANIE NA CHEMIĘ GOSPODARCZĄ NA 2022r. - DPS "Magnolia"</t>
  </si>
  <si>
    <t>Proszek  DO BIAŁEGO atestowany -  Bryza lub Rex</t>
  </si>
  <si>
    <t>Proszek  DO KOLORÓW atestowany  Bryza lub Rex</t>
  </si>
  <si>
    <t>Proszek antybakteryjny  Cliver II Septon (op=15kg)</t>
  </si>
  <si>
    <t>Odkamieniacz pralek/zmiękczacz wody Calgon 500g</t>
  </si>
  <si>
    <t>Ręczniki białe papierowe ZZ  Ellis</t>
  </si>
  <si>
    <t>Papier toaletowy biały, Jumbo z perforacją 2 warstwowy</t>
  </si>
  <si>
    <t>Pojemnik do reczników papierowych ZZ</t>
  </si>
  <si>
    <r>
      <t xml:space="preserve">Płyn bakteriobójczy - żel do wc  </t>
    </r>
    <r>
      <rPr>
        <b/>
        <sz val="9"/>
        <rFont val="Cambria"/>
        <family val="1"/>
        <charset val="238"/>
      </rPr>
      <t>Domestos</t>
    </r>
    <r>
      <rPr>
        <sz val="9"/>
        <rFont val="Cambria"/>
        <family val="1"/>
        <charset val="238"/>
      </rPr>
      <t xml:space="preserve"> 0,75l</t>
    </r>
  </si>
  <si>
    <t>Skoncentrowany środek nabłyszczający do mycia naczyń. Linia HACCP (taki jak np. ECO E-2), do płukania naczyń w zmywarkach gatronomicznych i przemysłowych STALGAST (op =10l)</t>
  </si>
  <si>
    <t>Płyn do maszynowego mycia w zmywarkach przemysłowych. GASTRO-SOFT VC 691 (Stalgast) 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</si>
</sst>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8"/>
      <name val="Cambria"/>
      <family val="1"/>
      <charset val="238"/>
    </font>
    <font>
      <u/>
      <sz val="8"/>
      <name val="Cambria"/>
      <family val="1"/>
      <charset val="238"/>
    </font>
    <font>
      <sz val="9.5"/>
      <name val="Cambria"/>
      <family val="1"/>
      <charset val="238"/>
    </font>
    <font>
      <b/>
      <sz val="9.5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7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0" fontId="1" fillId="0" borderId="0" xfId="0" applyFont="1"/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3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2" xfId="0" applyBorder="1" applyAlignment="1"/>
    <xf numFmtId="164" fontId="12" fillId="0" borderId="3" xfId="0" applyNumberFormat="1" applyFont="1" applyBorder="1" applyAlignment="1"/>
    <xf numFmtId="164" fontId="12" fillId="0" borderId="4" xfId="0" applyNumberFormat="1" applyFont="1" applyBorder="1" applyAlignment="1"/>
    <xf numFmtId="164" fontId="12" fillId="0" borderId="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40" zoomScaleNormal="140" zoomScaleSheetLayoutView="100" workbookViewId="0">
      <selection activeCell="B76" sqref="B76"/>
    </sheetView>
  </sheetViews>
  <sheetFormatPr defaultRowHeight="15" x14ac:dyDescent="0.25"/>
  <cols>
    <col min="1" max="1" width="4.5703125" style="4" customWidth="1"/>
    <col min="2" max="2" width="85.7109375" customWidth="1"/>
    <col min="3" max="3" width="6.7109375" style="21" customWidth="1"/>
    <col min="4" max="4" width="5.7109375" customWidth="1"/>
    <col min="5" max="5" width="8" customWidth="1"/>
    <col min="6" max="6" width="5.7109375" customWidth="1"/>
    <col min="7" max="7" width="7.140625" customWidth="1"/>
    <col min="8" max="8" width="10.7109375" customWidth="1"/>
  </cols>
  <sheetData>
    <row r="1" spans="1:8" x14ac:dyDescent="0.25">
      <c r="B1" s="12"/>
      <c r="D1" s="12"/>
      <c r="E1" s="12"/>
      <c r="F1" s="12"/>
      <c r="G1" s="12"/>
      <c r="H1" s="12" t="s">
        <v>142</v>
      </c>
    </row>
    <row r="2" spans="1:8" x14ac:dyDescent="0.25">
      <c r="B2" s="13" t="s">
        <v>165</v>
      </c>
      <c r="D2" s="12"/>
      <c r="E2" s="12"/>
      <c r="F2" s="12"/>
      <c r="G2" s="12"/>
      <c r="H2" s="12"/>
    </row>
    <row r="3" spans="1:8" x14ac:dyDescent="0.25">
      <c r="B3" s="12"/>
      <c r="D3" s="12"/>
      <c r="E3" s="12"/>
      <c r="F3" s="12"/>
      <c r="G3" s="12"/>
      <c r="H3" s="12"/>
    </row>
    <row r="4" spans="1:8" ht="41.45" customHeight="1" x14ac:dyDescent="0.25">
      <c r="A4" s="7" t="s">
        <v>1</v>
      </c>
      <c r="B4" s="16" t="s">
        <v>0</v>
      </c>
      <c r="C4" s="6" t="s">
        <v>133</v>
      </c>
      <c r="D4" s="5" t="s">
        <v>134</v>
      </c>
      <c r="E4" s="20" t="s">
        <v>160</v>
      </c>
      <c r="F4" s="5" t="s">
        <v>161</v>
      </c>
      <c r="G4" s="6" t="s">
        <v>149</v>
      </c>
      <c r="H4" s="3" t="s">
        <v>135</v>
      </c>
    </row>
    <row r="5" spans="1:8" ht="16.149999999999999" customHeight="1" x14ac:dyDescent="0.25">
      <c r="A5" s="7" t="s">
        <v>58</v>
      </c>
      <c r="B5" s="2" t="s">
        <v>19</v>
      </c>
      <c r="C5" s="22" t="s">
        <v>30</v>
      </c>
      <c r="D5" s="8">
        <v>350</v>
      </c>
      <c r="E5" s="8"/>
      <c r="F5" s="8"/>
      <c r="G5" s="9">
        <f>E5*F5</f>
        <v>0</v>
      </c>
      <c r="H5" s="11">
        <f>D5*G5</f>
        <v>0</v>
      </c>
    </row>
    <row r="6" spans="1:8" ht="16.149999999999999" customHeight="1" x14ac:dyDescent="0.25">
      <c r="A6" s="7" t="s">
        <v>59</v>
      </c>
      <c r="B6" s="2" t="s">
        <v>137</v>
      </c>
      <c r="C6" s="22" t="s">
        <v>30</v>
      </c>
      <c r="D6" s="8">
        <v>50</v>
      </c>
      <c r="E6" s="8"/>
      <c r="F6" s="8"/>
      <c r="G6" s="9">
        <f t="shared" ref="G6:G67" si="0">E6*F6</f>
        <v>0</v>
      </c>
      <c r="H6" s="11">
        <f t="shared" ref="H6:H70" si="1">D6*G6</f>
        <v>0</v>
      </c>
    </row>
    <row r="7" spans="1:8" ht="16.149999999999999" customHeight="1" x14ac:dyDescent="0.25">
      <c r="A7" s="7" t="s">
        <v>60</v>
      </c>
      <c r="B7" s="2" t="s">
        <v>20</v>
      </c>
      <c r="C7" s="22" t="s">
        <v>30</v>
      </c>
      <c r="D7" s="8">
        <v>40</v>
      </c>
      <c r="E7" s="8"/>
      <c r="F7" s="8"/>
      <c r="G7" s="9">
        <f t="shared" si="0"/>
        <v>0</v>
      </c>
      <c r="H7" s="11">
        <f t="shared" si="1"/>
        <v>0</v>
      </c>
    </row>
    <row r="8" spans="1:8" ht="16.149999999999999" customHeight="1" x14ac:dyDescent="0.25">
      <c r="A8" s="16" t="s">
        <v>61</v>
      </c>
      <c r="B8" s="2" t="s">
        <v>21</v>
      </c>
      <c r="C8" s="22" t="s">
        <v>30</v>
      </c>
      <c r="D8" s="8">
        <v>170</v>
      </c>
      <c r="E8" s="8"/>
      <c r="F8" s="8"/>
      <c r="G8" s="9">
        <f t="shared" si="0"/>
        <v>0</v>
      </c>
      <c r="H8" s="11">
        <f t="shared" si="1"/>
        <v>0</v>
      </c>
    </row>
    <row r="9" spans="1:8" ht="16.149999999999999" customHeight="1" x14ac:dyDescent="0.25">
      <c r="A9" s="16" t="s">
        <v>62</v>
      </c>
      <c r="B9" s="2" t="s">
        <v>2</v>
      </c>
      <c r="C9" s="22" t="s">
        <v>30</v>
      </c>
      <c r="D9" s="8">
        <v>10</v>
      </c>
      <c r="E9" s="8"/>
      <c r="F9" s="8"/>
      <c r="G9" s="9">
        <f t="shared" si="0"/>
        <v>0</v>
      </c>
      <c r="H9" s="11">
        <f t="shared" si="1"/>
        <v>0</v>
      </c>
    </row>
    <row r="10" spans="1:8" ht="16.149999999999999" customHeight="1" x14ac:dyDescent="0.25">
      <c r="A10" s="16" t="s">
        <v>63</v>
      </c>
      <c r="B10" s="2" t="s">
        <v>3</v>
      </c>
      <c r="C10" s="22" t="s">
        <v>30</v>
      </c>
      <c r="D10" s="8">
        <v>70</v>
      </c>
      <c r="E10" s="8"/>
      <c r="F10" s="8"/>
      <c r="G10" s="9">
        <f t="shared" si="0"/>
        <v>0</v>
      </c>
      <c r="H10" s="11">
        <f t="shared" si="1"/>
        <v>0</v>
      </c>
    </row>
    <row r="11" spans="1:8" ht="16.149999999999999" customHeight="1" x14ac:dyDescent="0.25">
      <c r="A11" s="16" t="s">
        <v>64</v>
      </c>
      <c r="B11" s="2" t="s">
        <v>4</v>
      </c>
      <c r="C11" s="22" t="s">
        <v>31</v>
      </c>
      <c r="D11" s="8">
        <v>300</v>
      </c>
      <c r="E11" s="8"/>
      <c r="F11" s="8"/>
      <c r="G11" s="9">
        <f t="shared" si="0"/>
        <v>0</v>
      </c>
      <c r="H11" s="11">
        <f t="shared" si="1"/>
        <v>0</v>
      </c>
    </row>
    <row r="12" spans="1:8" ht="21" customHeight="1" x14ac:dyDescent="0.25">
      <c r="A12" s="16" t="s">
        <v>65</v>
      </c>
      <c r="B12" s="2" t="s">
        <v>35</v>
      </c>
      <c r="C12" s="22" t="s">
        <v>30</v>
      </c>
      <c r="D12" s="8">
        <v>50</v>
      </c>
      <c r="E12" s="8"/>
      <c r="F12" s="8"/>
      <c r="G12" s="9">
        <f t="shared" si="0"/>
        <v>0</v>
      </c>
      <c r="H12" s="11">
        <f t="shared" si="1"/>
        <v>0</v>
      </c>
    </row>
    <row r="13" spans="1:8" ht="16.899999999999999" customHeight="1" x14ac:dyDescent="0.25">
      <c r="A13" s="16" t="s">
        <v>66</v>
      </c>
      <c r="B13" s="2" t="s">
        <v>5</v>
      </c>
      <c r="C13" s="22" t="s">
        <v>30</v>
      </c>
      <c r="D13" s="8">
        <v>50</v>
      </c>
      <c r="E13" s="8"/>
      <c r="F13" s="8"/>
      <c r="G13" s="9">
        <f t="shared" si="0"/>
        <v>0</v>
      </c>
      <c r="H13" s="11">
        <f t="shared" si="1"/>
        <v>0</v>
      </c>
    </row>
    <row r="14" spans="1:8" ht="16.899999999999999" customHeight="1" x14ac:dyDescent="0.25">
      <c r="A14" s="16" t="s">
        <v>67</v>
      </c>
      <c r="B14" s="2" t="s">
        <v>139</v>
      </c>
      <c r="C14" s="22" t="s">
        <v>30</v>
      </c>
      <c r="D14" s="8">
        <v>150</v>
      </c>
      <c r="E14" s="8"/>
      <c r="F14" s="8"/>
      <c r="G14" s="9">
        <f t="shared" si="0"/>
        <v>0</v>
      </c>
      <c r="H14" s="11">
        <f t="shared" si="1"/>
        <v>0</v>
      </c>
    </row>
    <row r="15" spans="1:8" ht="16.899999999999999" customHeight="1" x14ac:dyDescent="0.25">
      <c r="A15" s="16" t="s">
        <v>68</v>
      </c>
      <c r="B15" s="2" t="s">
        <v>36</v>
      </c>
      <c r="C15" s="22" t="s">
        <v>30</v>
      </c>
      <c r="D15" s="8">
        <v>35</v>
      </c>
      <c r="E15" s="8"/>
      <c r="F15" s="8"/>
      <c r="G15" s="9">
        <f t="shared" si="0"/>
        <v>0</v>
      </c>
      <c r="H15" s="11">
        <f t="shared" si="1"/>
        <v>0</v>
      </c>
    </row>
    <row r="16" spans="1:8" ht="15.6" customHeight="1" x14ac:dyDescent="0.25">
      <c r="A16" s="16" t="s">
        <v>69</v>
      </c>
      <c r="B16" s="14" t="s">
        <v>6</v>
      </c>
      <c r="C16" s="22" t="s">
        <v>30</v>
      </c>
      <c r="D16" s="8">
        <v>10</v>
      </c>
      <c r="E16" s="8"/>
      <c r="F16" s="8"/>
      <c r="G16" s="9">
        <f t="shared" si="0"/>
        <v>0</v>
      </c>
      <c r="H16" s="11">
        <f t="shared" si="1"/>
        <v>0</v>
      </c>
    </row>
    <row r="17" spans="1:8" ht="16.149999999999999" customHeight="1" x14ac:dyDescent="0.25">
      <c r="A17" s="16" t="s">
        <v>70</v>
      </c>
      <c r="B17" s="2" t="s">
        <v>7</v>
      </c>
      <c r="C17" s="22" t="s">
        <v>30</v>
      </c>
      <c r="D17" s="8">
        <v>220</v>
      </c>
      <c r="E17" s="8"/>
      <c r="F17" s="8"/>
      <c r="G17" s="9">
        <f t="shared" si="0"/>
        <v>0</v>
      </c>
      <c r="H17" s="11">
        <f t="shared" si="1"/>
        <v>0</v>
      </c>
    </row>
    <row r="18" spans="1:8" ht="16.149999999999999" customHeight="1" x14ac:dyDescent="0.25">
      <c r="A18" s="16" t="s">
        <v>71</v>
      </c>
      <c r="B18" s="15" t="s">
        <v>157</v>
      </c>
      <c r="C18" s="22" t="s">
        <v>30</v>
      </c>
      <c r="D18" s="8">
        <v>160</v>
      </c>
      <c r="E18" s="8"/>
      <c r="F18" s="8"/>
      <c r="G18" s="9">
        <f t="shared" si="0"/>
        <v>0</v>
      </c>
      <c r="H18" s="11">
        <f t="shared" si="1"/>
        <v>0</v>
      </c>
    </row>
    <row r="19" spans="1:8" ht="16.149999999999999" customHeight="1" x14ac:dyDescent="0.25">
      <c r="A19" s="16" t="s">
        <v>72</v>
      </c>
      <c r="B19" s="2" t="s">
        <v>153</v>
      </c>
      <c r="C19" s="22" t="s">
        <v>30</v>
      </c>
      <c r="D19" s="8">
        <v>340</v>
      </c>
      <c r="E19" s="8"/>
      <c r="F19" s="8"/>
      <c r="G19" s="9">
        <f t="shared" si="0"/>
        <v>0</v>
      </c>
      <c r="H19" s="11">
        <f t="shared" si="1"/>
        <v>0</v>
      </c>
    </row>
    <row r="20" spans="1:8" ht="16.149999999999999" customHeight="1" x14ac:dyDescent="0.25">
      <c r="A20" s="16" t="s">
        <v>73</v>
      </c>
      <c r="B20" s="17" t="s">
        <v>156</v>
      </c>
      <c r="C20" s="23" t="s">
        <v>31</v>
      </c>
      <c r="D20" s="18">
        <v>800</v>
      </c>
      <c r="E20" s="18"/>
      <c r="F20" s="18"/>
      <c r="G20" s="9">
        <f t="shared" si="0"/>
        <v>0</v>
      </c>
      <c r="H20" s="19">
        <f t="shared" si="1"/>
        <v>0</v>
      </c>
    </row>
    <row r="21" spans="1:8" ht="16.149999999999999" customHeight="1" x14ac:dyDescent="0.25">
      <c r="A21" s="16" t="s">
        <v>74</v>
      </c>
      <c r="B21" s="17" t="s">
        <v>171</v>
      </c>
      <c r="C21" s="23" t="s">
        <v>31</v>
      </c>
      <c r="D21" s="18">
        <v>150</v>
      </c>
      <c r="E21" s="18"/>
      <c r="F21" s="18"/>
      <c r="G21" s="9">
        <f t="shared" si="0"/>
        <v>0</v>
      </c>
      <c r="H21" s="19">
        <f t="shared" si="1"/>
        <v>0</v>
      </c>
    </row>
    <row r="22" spans="1:8" ht="16.149999999999999" customHeight="1" x14ac:dyDescent="0.25">
      <c r="A22" s="16" t="s">
        <v>75</v>
      </c>
      <c r="B22" s="2" t="s">
        <v>37</v>
      </c>
      <c r="C22" s="22" t="s">
        <v>30</v>
      </c>
      <c r="D22" s="8">
        <v>50</v>
      </c>
      <c r="E22" s="8"/>
      <c r="F22" s="8"/>
      <c r="G22" s="9">
        <f t="shared" si="0"/>
        <v>0</v>
      </c>
      <c r="H22" s="11">
        <f t="shared" si="1"/>
        <v>0</v>
      </c>
    </row>
    <row r="23" spans="1:8" ht="21" customHeight="1" x14ac:dyDescent="0.25">
      <c r="A23" s="16" t="s">
        <v>76</v>
      </c>
      <c r="B23" s="2" t="s">
        <v>8</v>
      </c>
      <c r="C23" s="22" t="s">
        <v>31</v>
      </c>
      <c r="D23" s="8">
        <v>14</v>
      </c>
      <c r="E23" s="8"/>
      <c r="F23" s="8"/>
      <c r="G23" s="9">
        <f t="shared" si="0"/>
        <v>0</v>
      </c>
      <c r="H23" s="11">
        <f t="shared" si="1"/>
        <v>0</v>
      </c>
    </row>
    <row r="24" spans="1:8" ht="21" customHeight="1" x14ac:dyDescent="0.25">
      <c r="A24" s="16" t="s">
        <v>77</v>
      </c>
      <c r="B24" s="2" t="s">
        <v>154</v>
      </c>
      <c r="C24" s="22" t="s">
        <v>30</v>
      </c>
      <c r="D24" s="8">
        <v>12</v>
      </c>
      <c r="E24" s="8"/>
      <c r="F24" s="8"/>
      <c r="G24" s="9">
        <f t="shared" si="0"/>
        <v>0</v>
      </c>
      <c r="H24" s="11">
        <f t="shared" si="1"/>
        <v>0</v>
      </c>
    </row>
    <row r="25" spans="1:8" ht="21" customHeight="1" x14ac:dyDescent="0.25">
      <c r="A25" s="16" t="s">
        <v>78</v>
      </c>
      <c r="B25" s="2" t="s">
        <v>9</v>
      </c>
      <c r="C25" s="22" t="s">
        <v>30</v>
      </c>
      <c r="D25" s="8">
        <v>110</v>
      </c>
      <c r="E25" s="8"/>
      <c r="F25" s="8"/>
      <c r="G25" s="9">
        <f t="shared" si="0"/>
        <v>0</v>
      </c>
      <c r="H25" s="11">
        <f t="shared" si="1"/>
        <v>0</v>
      </c>
    </row>
    <row r="26" spans="1:8" ht="16.149999999999999" customHeight="1" x14ac:dyDescent="0.25">
      <c r="A26" s="16" t="s">
        <v>79</v>
      </c>
      <c r="B26" s="2" t="s">
        <v>22</v>
      </c>
      <c r="C26" s="22" t="s">
        <v>30</v>
      </c>
      <c r="D26" s="8">
        <v>450</v>
      </c>
      <c r="E26" s="8"/>
      <c r="F26" s="8"/>
      <c r="G26" s="9">
        <f t="shared" si="0"/>
        <v>0</v>
      </c>
      <c r="H26" s="11">
        <f t="shared" si="1"/>
        <v>0</v>
      </c>
    </row>
    <row r="27" spans="1:8" ht="16.149999999999999" customHeight="1" x14ac:dyDescent="0.25">
      <c r="A27" s="16" t="s">
        <v>80</v>
      </c>
      <c r="B27" s="2" t="s">
        <v>173</v>
      </c>
      <c r="C27" s="22" t="s">
        <v>30</v>
      </c>
      <c r="D27" s="8">
        <v>420</v>
      </c>
      <c r="E27" s="8"/>
      <c r="F27" s="8"/>
      <c r="G27" s="9">
        <f t="shared" si="0"/>
        <v>0</v>
      </c>
      <c r="H27" s="11">
        <f t="shared" si="1"/>
        <v>0</v>
      </c>
    </row>
    <row r="28" spans="1:8" ht="16.149999999999999" customHeight="1" x14ac:dyDescent="0.25">
      <c r="A28" s="16" t="s">
        <v>81</v>
      </c>
      <c r="B28" s="2" t="s">
        <v>23</v>
      </c>
      <c r="C28" s="22" t="s">
        <v>30</v>
      </c>
      <c r="D28" s="8">
        <v>12</v>
      </c>
      <c r="E28" s="8"/>
      <c r="F28" s="8"/>
      <c r="G28" s="9">
        <f t="shared" si="0"/>
        <v>0</v>
      </c>
      <c r="H28" s="11">
        <f t="shared" si="1"/>
        <v>0</v>
      </c>
    </row>
    <row r="29" spans="1:8" ht="21" customHeight="1" x14ac:dyDescent="0.25">
      <c r="A29" s="16" t="s">
        <v>82</v>
      </c>
      <c r="B29" s="2" t="s">
        <v>24</v>
      </c>
      <c r="C29" s="22" t="s">
        <v>30</v>
      </c>
      <c r="D29" s="8">
        <v>60</v>
      </c>
      <c r="E29" s="8"/>
      <c r="F29" s="8"/>
      <c r="G29" s="9">
        <f t="shared" si="0"/>
        <v>0</v>
      </c>
      <c r="H29" s="11">
        <f t="shared" si="1"/>
        <v>0</v>
      </c>
    </row>
    <row r="30" spans="1:8" ht="21" customHeight="1" x14ac:dyDescent="0.25">
      <c r="A30" s="16" t="s">
        <v>83</v>
      </c>
      <c r="B30" s="14" t="s">
        <v>147</v>
      </c>
      <c r="C30" s="22" t="s">
        <v>30</v>
      </c>
      <c r="D30" s="8">
        <v>20</v>
      </c>
      <c r="E30" s="8"/>
      <c r="F30" s="8"/>
      <c r="G30" s="9">
        <f t="shared" si="0"/>
        <v>0</v>
      </c>
      <c r="H30" s="11">
        <f t="shared" si="1"/>
        <v>0</v>
      </c>
    </row>
    <row r="31" spans="1:8" ht="21" customHeight="1" x14ac:dyDescent="0.25">
      <c r="A31" s="16" t="s">
        <v>84</v>
      </c>
      <c r="B31" s="2" t="s">
        <v>10</v>
      </c>
      <c r="C31" s="22" t="s">
        <v>30</v>
      </c>
      <c r="D31" s="8">
        <v>150</v>
      </c>
      <c r="E31" s="8"/>
      <c r="F31" s="8"/>
      <c r="G31" s="9">
        <f t="shared" si="0"/>
        <v>0</v>
      </c>
      <c r="H31" s="11">
        <f t="shared" si="1"/>
        <v>0</v>
      </c>
    </row>
    <row r="32" spans="1:8" ht="21" customHeight="1" x14ac:dyDescent="0.25">
      <c r="A32" s="16" t="s">
        <v>85</v>
      </c>
      <c r="B32" s="2" t="s">
        <v>166</v>
      </c>
      <c r="C32" s="22" t="s">
        <v>32</v>
      </c>
      <c r="D32" s="8">
        <v>860</v>
      </c>
      <c r="E32" s="8"/>
      <c r="F32" s="8"/>
      <c r="G32" s="9">
        <f t="shared" si="0"/>
        <v>0</v>
      </c>
      <c r="H32" s="11">
        <f t="shared" si="1"/>
        <v>0</v>
      </c>
    </row>
    <row r="33" spans="1:8" ht="21" customHeight="1" x14ac:dyDescent="0.25">
      <c r="A33" s="16" t="s">
        <v>86</v>
      </c>
      <c r="B33" s="2" t="s">
        <v>167</v>
      </c>
      <c r="C33" s="22" t="s">
        <v>32</v>
      </c>
      <c r="D33" s="8">
        <v>1150</v>
      </c>
      <c r="E33" s="8"/>
      <c r="F33" s="8"/>
      <c r="G33" s="9">
        <f t="shared" si="0"/>
        <v>0</v>
      </c>
      <c r="H33" s="11">
        <f t="shared" si="1"/>
        <v>0</v>
      </c>
    </row>
    <row r="34" spans="1:8" ht="21" customHeight="1" x14ac:dyDescent="0.25">
      <c r="A34" s="16" t="s">
        <v>87</v>
      </c>
      <c r="B34" s="2" t="s">
        <v>140</v>
      </c>
      <c r="C34" s="22" t="s">
        <v>32</v>
      </c>
      <c r="D34" s="8">
        <v>10</v>
      </c>
      <c r="E34" s="8"/>
      <c r="F34" s="8"/>
      <c r="G34" s="9">
        <f t="shared" si="0"/>
        <v>0</v>
      </c>
      <c r="H34" s="11">
        <f t="shared" si="1"/>
        <v>0</v>
      </c>
    </row>
    <row r="35" spans="1:8" ht="21" customHeight="1" x14ac:dyDescent="0.25">
      <c r="A35" s="16" t="s">
        <v>88</v>
      </c>
      <c r="B35" s="2" t="s">
        <v>38</v>
      </c>
      <c r="C35" s="22" t="s">
        <v>32</v>
      </c>
      <c r="D35" s="8">
        <v>10</v>
      </c>
      <c r="E35" s="8"/>
      <c r="F35" s="8"/>
      <c r="G35" s="9">
        <f t="shared" si="0"/>
        <v>0</v>
      </c>
      <c r="H35" s="11">
        <f t="shared" si="1"/>
        <v>0</v>
      </c>
    </row>
    <row r="36" spans="1:8" ht="21" customHeight="1" x14ac:dyDescent="0.25">
      <c r="A36" s="16" t="s">
        <v>89</v>
      </c>
      <c r="B36" s="10" t="s">
        <v>168</v>
      </c>
      <c r="C36" s="22" t="s">
        <v>31</v>
      </c>
      <c r="D36" s="8">
        <v>8</v>
      </c>
      <c r="E36" s="8"/>
      <c r="F36" s="8"/>
      <c r="G36" s="9">
        <f t="shared" si="0"/>
        <v>0</v>
      </c>
      <c r="H36" s="11">
        <f t="shared" si="1"/>
        <v>0</v>
      </c>
    </row>
    <row r="37" spans="1:8" ht="21" customHeight="1" x14ac:dyDescent="0.25">
      <c r="A37" s="16" t="s">
        <v>90</v>
      </c>
      <c r="B37" s="2" t="s">
        <v>169</v>
      </c>
      <c r="C37" s="22" t="s">
        <v>30</v>
      </c>
      <c r="D37" s="24">
        <v>20</v>
      </c>
      <c r="E37" s="8"/>
      <c r="F37" s="8"/>
      <c r="G37" s="9">
        <f t="shared" si="0"/>
        <v>0</v>
      </c>
      <c r="H37" s="11">
        <f t="shared" si="1"/>
        <v>0</v>
      </c>
    </row>
    <row r="38" spans="1:8" ht="21" customHeight="1" x14ac:dyDescent="0.25">
      <c r="A38" s="16" t="s">
        <v>91</v>
      </c>
      <c r="B38" s="2" t="s">
        <v>39</v>
      </c>
      <c r="C38" s="22" t="s">
        <v>32</v>
      </c>
      <c r="D38" s="8">
        <v>80</v>
      </c>
      <c r="E38" s="8"/>
      <c r="F38" s="8"/>
      <c r="G38" s="9">
        <f t="shared" si="0"/>
        <v>0</v>
      </c>
      <c r="H38" s="11">
        <f t="shared" si="1"/>
        <v>0</v>
      </c>
    </row>
    <row r="39" spans="1:8" ht="21" customHeight="1" x14ac:dyDescent="0.25">
      <c r="A39" s="16" t="s">
        <v>92</v>
      </c>
      <c r="B39" s="2" t="s">
        <v>40</v>
      </c>
      <c r="C39" s="22" t="s">
        <v>30</v>
      </c>
      <c r="D39" s="8">
        <v>290</v>
      </c>
      <c r="E39" s="8"/>
      <c r="F39" s="8"/>
      <c r="G39" s="9">
        <f t="shared" si="0"/>
        <v>0</v>
      </c>
      <c r="H39" s="11">
        <f t="shared" si="1"/>
        <v>0</v>
      </c>
    </row>
    <row r="40" spans="1:8" ht="21" customHeight="1" x14ac:dyDescent="0.25">
      <c r="A40" s="16" t="s">
        <v>93</v>
      </c>
      <c r="B40" s="2" t="s">
        <v>25</v>
      </c>
      <c r="C40" s="22" t="s">
        <v>30</v>
      </c>
      <c r="D40" s="8">
        <v>120</v>
      </c>
      <c r="E40" s="8"/>
      <c r="F40" s="8"/>
      <c r="G40" s="9">
        <f t="shared" si="0"/>
        <v>0</v>
      </c>
      <c r="H40" s="11">
        <f t="shared" si="1"/>
        <v>0</v>
      </c>
    </row>
    <row r="41" spans="1:8" ht="21" customHeight="1" x14ac:dyDescent="0.25">
      <c r="A41" s="16" t="s">
        <v>94</v>
      </c>
      <c r="B41" s="2" t="s">
        <v>42</v>
      </c>
      <c r="C41" s="22" t="s">
        <v>30</v>
      </c>
      <c r="D41" s="8">
        <v>105</v>
      </c>
      <c r="E41" s="8"/>
      <c r="F41" s="8"/>
      <c r="G41" s="9">
        <f t="shared" si="0"/>
        <v>0</v>
      </c>
      <c r="H41" s="11">
        <f t="shared" si="1"/>
        <v>0</v>
      </c>
    </row>
    <row r="42" spans="1:8" ht="21" customHeight="1" x14ac:dyDescent="0.25">
      <c r="A42" s="16" t="s">
        <v>95</v>
      </c>
      <c r="B42" s="2" t="s">
        <v>41</v>
      </c>
      <c r="C42" s="22" t="s">
        <v>30</v>
      </c>
      <c r="D42" s="8">
        <v>75</v>
      </c>
      <c r="E42" s="8"/>
      <c r="F42" s="8"/>
      <c r="G42" s="9">
        <f t="shared" si="0"/>
        <v>0</v>
      </c>
      <c r="H42" s="11">
        <f t="shared" si="1"/>
        <v>0</v>
      </c>
    </row>
    <row r="43" spans="1:8" ht="21" customHeight="1" x14ac:dyDescent="0.25">
      <c r="A43" s="16" t="s">
        <v>96</v>
      </c>
      <c r="B43" s="2" t="s">
        <v>26</v>
      </c>
      <c r="C43" s="22" t="s">
        <v>30</v>
      </c>
      <c r="D43" s="8">
        <v>30</v>
      </c>
      <c r="E43" s="8"/>
      <c r="F43" s="8"/>
      <c r="G43" s="9">
        <f t="shared" si="0"/>
        <v>0</v>
      </c>
      <c r="H43" s="11">
        <f t="shared" si="1"/>
        <v>0</v>
      </c>
    </row>
    <row r="44" spans="1:8" ht="21" customHeight="1" x14ac:dyDescent="0.25">
      <c r="A44" s="16" t="s">
        <v>97</v>
      </c>
      <c r="B44" s="2" t="s">
        <v>170</v>
      </c>
      <c r="C44" s="22" t="s">
        <v>31</v>
      </c>
      <c r="D44" s="8">
        <v>340</v>
      </c>
      <c r="E44" s="8"/>
      <c r="F44" s="8"/>
      <c r="G44" s="9">
        <f t="shared" si="0"/>
        <v>0</v>
      </c>
      <c r="H44" s="11">
        <f t="shared" si="1"/>
        <v>0</v>
      </c>
    </row>
    <row r="45" spans="1:8" ht="21" customHeight="1" x14ac:dyDescent="0.25">
      <c r="A45" s="16" t="s">
        <v>98</v>
      </c>
      <c r="B45" s="2" t="s">
        <v>27</v>
      </c>
      <c r="C45" s="22" t="s">
        <v>31</v>
      </c>
      <c r="D45" s="8">
        <v>1000</v>
      </c>
      <c r="E45" s="8"/>
      <c r="F45" s="8"/>
      <c r="G45" s="9">
        <f t="shared" si="0"/>
        <v>0</v>
      </c>
      <c r="H45" s="11">
        <f t="shared" si="1"/>
        <v>0</v>
      </c>
    </row>
    <row r="46" spans="1:8" ht="21" customHeight="1" x14ac:dyDescent="0.25">
      <c r="A46" s="16" t="s">
        <v>99</v>
      </c>
      <c r="B46" s="2" t="s">
        <v>18</v>
      </c>
      <c r="C46" s="22" t="s">
        <v>33</v>
      </c>
      <c r="D46" s="8">
        <v>120</v>
      </c>
      <c r="E46" s="8"/>
      <c r="F46" s="8"/>
      <c r="G46" s="9">
        <f t="shared" si="0"/>
        <v>0</v>
      </c>
      <c r="H46" s="11">
        <f t="shared" si="1"/>
        <v>0</v>
      </c>
    </row>
    <row r="47" spans="1:8" ht="21" customHeight="1" x14ac:dyDescent="0.25">
      <c r="A47" s="16" t="s">
        <v>100</v>
      </c>
      <c r="B47" s="2" t="s">
        <v>57</v>
      </c>
      <c r="C47" s="22" t="s">
        <v>33</v>
      </c>
      <c r="D47" s="8">
        <v>5</v>
      </c>
      <c r="E47" s="8"/>
      <c r="F47" s="8"/>
      <c r="G47" s="9">
        <f t="shared" si="0"/>
        <v>0</v>
      </c>
      <c r="H47" s="11">
        <f t="shared" si="1"/>
        <v>0</v>
      </c>
    </row>
    <row r="48" spans="1:8" ht="21" customHeight="1" x14ac:dyDescent="0.25">
      <c r="A48" s="16" t="s">
        <v>101</v>
      </c>
      <c r="B48" s="2" t="s">
        <v>162</v>
      </c>
      <c r="C48" s="22" t="s">
        <v>31</v>
      </c>
      <c r="D48" s="8">
        <v>40</v>
      </c>
      <c r="E48" s="8"/>
      <c r="F48" s="8"/>
      <c r="G48" s="9">
        <f t="shared" si="0"/>
        <v>0</v>
      </c>
      <c r="H48" s="11">
        <f t="shared" si="1"/>
        <v>0</v>
      </c>
    </row>
    <row r="49" spans="1:8" ht="21" customHeight="1" x14ac:dyDescent="0.25">
      <c r="A49" s="16" t="s">
        <v>102</v>
      </c>
      <c r="B49" s="2" t="s">
        <v>11</v>
      </c>
      <c r="C49" s="22" t="s">
        <v>30</v>
      </c>
      <c r="D49" s="8">
        <v>5</v>
      </c>
      <c r="E49" s="8"/>
      <c r="F49" s="8"/>
      <c r="G49" s="9">
        <f t="shared" si="0"/>
        <v>0</v>
      </c>
      <c r="H49" s="11">
        <f t="shared" si="1"/>
        <v>0</v>
      </c>
    </row>
    <row r="50" spans="1:8" ht="18" customHeight="1" x14ac:dyDescent="0.25">
      <c r="A50" s="16" t="s">
        <v>103</v>
      </c>
      <c r="B50" s="2" t="s">
        <v>12</v>
      </c>
      <c r="C50" s="22" t="s">
        <v>31</v>
      </c>
      <c r="D50" s="8">
        <v>400</v>
      </c>
      <c r="E50" s="8"/>
      <c r="F50" s="8"/>
      <c r="G50" s="9">
        <f t="shared" si="0"/>
        <v>0</v>
      </c>
      <c r="H50" s="11">
        <f t="shared" si="1"/>
        <v>0</v>
      </c>
    </row>
    <row r="51" spans="1:8" ht="18" customHeight="1" x14ac:dyDescent="0.25">
      <c r="A51" s="16" t="s">
        <v>104</v>
      </c>
      <c r="B51" s="2" t="s">
        <v>43</v>
      </c>
      <c r="C51" s="22" t="s">
        <v>30</v>
      </c>
      <c r="D51" s="8">
        <v>40</v>
      </c>
      <c r="E51" s="8"/>
      <c r="F51" s="8"/>
      <c r="G51" s="9">
        <f t="shared" si="0"/>
        <v>0</v>
      </c>
      <c r="H51" s="11">
        <f t="shared" si="1"/>
        <v>0</v>
      </c>
    </row>
    <row r="52" spans="1:8" ht="18" customHeight="1" x14ac:dyDescent="0.25">
      <c r="A52" s="16" t="s">
        <v>105</v>
      </c>
      <c r="B52" s="2" t="s">
        <v>13</v>
      </c>
      <c r="C52" s="22" t="s">
        <v>30</v>
      </c>
      <c r="D52" s="8">
        <v>45</v>
      </c>
      <c r="E52" s="8"/>
      <c r="F52" s="8"/>
      <c r="G52" s="9">
        <f t="shared" si="0"/>
        <v>0</v>
      </c>
      <c r="H52" s="11">
        <f t="shared" si="1"/>
        <v>0</v>
      </c>
    </row>
    <row r="53" spans="1:8" ht="21" customHeight="1" x14ac:dyDescent="0.25">
      <c r="A53" s="16" t="s">
        <v>106</v>
      </c>
      <c r="B53" s="2" t="s">
        <v>151</v>
      </c>
      <c r="C53" s="22" t="s">
        <v>30</v>
      </c>
      <c r="D53" s="8">
        <v>12</v>
      </c>
      <c r="E53" s="8"/>
      <c r="F53" s="8"/>
      <c r="G53" s="9">
        <f t="shared" si="0"/>
        <v>0</v>
      </c>
      <c r="H53" s="11">
        <f t="shared" si="1"/>
        <v>0</v>
      </c>
    </row>
    <row r="54" spans="1:8" ht="25.5" customHeight="1" x14ac:dyDescent="0.25">
      <c r="A54" s="16" t="s">
        <v>107</v>
      </c>
      <c r="B54" s="2" t="s">
        <v>44</v>
      </c>
      <c r="C54" s="22" t="s">
        <v>34</v>
      </c>
      <c r="D54" s="8">
        <v>30</v>
      </c>
      <c r="E54" s="8"/>
      <c r="F54" s="8"/>
      <c r="G54" s="9">
        <f t="shared" si="0"/>
        <v>0</v>
      </c>
      <c r="H54" s="11">
        <f t="shared" si="1"/>
        <v>0</v>
      </c>
    </row>
    <row r="55" spans="1:8" ht="21" customHeight="1" x14ac:dyDescent="0.25">
      <c r="A55" s="16" t="s">
        <v>108</v>
      </c>
      <c r="B55" s="2" t="s">
        <v>14</v>
      </c>
      <c r="C55" s="22" t="s">
        <v>34</v>
      </c>
      <c r="D55" s="8">
        <v>20</v>
      </c>
      <c r="E55" s="8"/>
      <c r="F55" s="8"/>
      <c r="G55" s="9">
        <f t="shared" si="0"/>
        <v>0</v>
      </c>
      <c r="H55" s="11">
        <f t="shared" si="1"/>
        <v>0</v>
      </c>
    </row>
    <row r="56" spans="1:8" ht="21" customHeight="1" x14ac:dyDescent="0.25">
      <c r="A56" s="16" t="s">
        <v>109</v>
      </c>
      <c r="B56" s="2" t="s">
        <v>45</v>
      </c>
      <c r="C56" s="22" t="s">
        <v>34</v>
      </c>
      <c r="D56" s="8">
        <v>370</v>
      </c>
      <c r="E56" s="8"/>
      <c r="F56" s="8"/>
      <c r="G56" s="9">
        <f t="shared" si="0"/>
        <v>0</v>
      </c>
      <c r="H56" s="11">
        <f t="shared" si="1"/>
        <v>0</v>
      </c>
    </row>
    <row r="57" spans="1:8" ht="21" customHeight="1" x14ac:dyDescent="0.25">
      <c r="A57" s="16" t="s">
        <v>110</v>
      </c>
      <c r="B57" s="2" t="s">
        <v>46</v>
      </c>
      <c r="C57" s="22" t="s">
        <v>34</v>
      </c>
      <c r="D57" s="8">
        <v>500</v>
      </c>
      <c r="E57" s="8"/>
      <c r="F57" s="8"/>
      <c r="G57" s="9">
        <f t="shared" si="0"/>
        <v>0</v>
      </c>
      <c r="H57" s="11">
        <f t="shared" si="1"/>
        <v>0</v>
      </c>
    </row>
    <row r="58" spans="1:8" ht="21" customHeight="1" x14ac:dyDescent="0.25">
      <c r="A58" s="16" t="s">
        <v>111</v>
      </c>
      <c r="B58" s="2" t="s">
        <v>47</v>
      </c>
      <c r="C58" s="22" t="s">
        <v>34</v>
      </c>
      <c r="D58" s="8">
        <v>600</v>
      </c>
      <c r="E58" s="8"/>
      <c r="F58" s="8"/>
      <c r="G58" s="9">
        <f t="shared" si="0"/>
        <v>0</v>
      </c>
      <c r="H58" s="11">
        <f t="shared" si="1"/>
        <v>0</v>
      </c>
    </row>
    <row r="59" spans="1:8" ht="21" customHeight="1" x14ac:dyDescent="0.25">
      <c r="A59" s="16" t="s">
        <v>112</v>
      </c>
      <c r="B59" s="2" t="s">
        <v>48</v>
      </c>
      <c r="C59" s="22" t="s">
        <v>34</v>
      </c>
      <c r="D59" s="8">
        <v>300</v>
      </c>
      <c r="E59" s="8"/>
      <c r="F59" s="8"/>
      <c r="G59" s="9">
        <f t="shared" si="0"/>
        <v>0</v>
      </c>
      <c r="H59" s="11">
        <f t="shared" si="1"/>
        <v>0</v>
      </c>
    </row>
    <row r="60" spans="1:8" ht="17.45" customHeight="1" x14ac:dyDescent="0.25">
      <c r="A60" s="16" t="s">
        <v>113</v>
      </c>
      <c r="B60" s="2" t="s">
        <v>15</v>
      </c>
      <c r="C60" s="22" t="s">
        <v>30</v>
      </c>
      <c r="D60" s="8">
        <v>5</v>
      </c>
      <c r="E60" s="8"/>
      <c r="F60" s="8"/>
      <c r="G60" s="9">
        <f t="shared" si="0"/>
        <v>0</v>
      </c>
      <c r="H60" s="11">
        <f t="shared" si="1"/>
        <v>0</v>
      </c>
    </row>
    <row r="61" spans="1:8" ht="17.45" customHeight="1" x14ac:dyDescent="0.25">
      <c r="A61" s="16" t="s">
        <v>114</v>
      </c>
      <c r="B61" s="2" t="s">
        <v>152</v>
      </c>
      <c r="C61" s="22" t="s">
        <v>30</v>
      </c>
      <c r="D61" s="8">
        <v>5</v>
      </c>
      <c r="E61" s="8"/>
      <c r="F61" s="8"/>
      <c r="G61" s="9">
        <f t="shared" si="0"/>
        <v>0</v>
      </c>
      <c r="H61" s="11">
        <f t="shared" si="1"/>
        <v>0</v>
      </c>
    </row>
    <row r="62" spans="1:8" ht="17.45" customHeight="1" x14ac:dyDescent="0.25">
      <c r="A62" s="16" t="s">
        <v>115</v>
      </c>
      <c r="B62" s="2" t="s">
        <v>49</v>
      </c>
      <c r="C62" s="22" t="s">
        <v>51</v>
      </c>
      <c r="D62" s="8">
        <v>5</v>
      </c>
      <c r="E62" s="8"/>
      <c r="F62" s="8"/>
      <c r="G62" s="9">
        <f t="shared" si="0"/>
        <v>0</v>
      </c>
      <c r="H62" s="11">
        <f t="shared" si="1"/>
        <v>0</v>
      </c>
    </row>
    <row r="63" spans="1:8" ht="17.45" customHeight="1" x14ac:dyDescent="0.25">
      <c r="A63" s="16" t="s">
        <v>116</v>
      </c>
      <c r="B63" s="2" t="s">
        <v>50</v>
      </c>
      <c r="C63" s="22" t="s">
        <v>51</v>
      </c>
      <c r="D63" s="8">
        <v>5</v>
      </c>
      <c r="E63" s="8"/>
      <c r="F63" s="8"/>
      <c r="G63" s="9">
        <f t="shared" si="0"/>
        <v>0</v>
      </c>
      <c r="H63" s="11">
        <f t="shared" si="1"/>
        <v>0</v>
      </c>
    </row>
    <row r="64" spans="1:8" ht="17.45" customHeight="1" x14ac:dyDescent="0.25">
      <c r="A64" s="16" t="s">
        <v>117</v>
      </c>
      <c r="B64" s="2" t="s">
        <v>16</v>
      </c>
      <c r="C64" s="22" t="s">
        <v>51</v>
      </c>
      <c r="D64" s="8">
        <v>15</v>
      </c>
      <c r="E64" s="8"/>
      <c r="F64" s="8"/>
      <c r="G64" s="9">
        <f t="shared" si="0"/>
        <v>0</v>
      </c>
      <c r="H64" s="11">
        <f t="shared" si="1"/>
        <v>0</v>
      </c>
    </row>
    <row r="65" spans="1:8" ht="17.45" customHeight="1" x14ac:dyDescent="0.25">
      <c r="A65" s="16" t="s">
        <v>118</v>
      </c>
      <c r="B65" s="2" t="s">
        <v>52</v>
      </c>
      <c r="C65" s="22" t="s">
        <v>30</v>
      </c>
      <c r="D65" s="8">
        <v>10</v>
      </c>
      <c r="E65" s="8"/>
      <c r="F65" s="8"/>
      <c r="G65" s="9">
        <f t="shared" si="0"/>
        <v>0</v>
      </c>
      <c r="H65" s="11">
        <f t="shared" si="1"/>
        <v>0</v>
      </c>
    </row>
    <row r="66" spans="1:8" ht="21" customHeight="1" x14ac:dyDescent="0.25">
      <c r="A66" s="16" t="s">
        <v>119</v>
      </c>
      <c r="B66" s="2" t="s">
        <v>158</v>
      </c>
      <c r="C66" s="22" t="s">
        <v>30</v>
      </c>
      <c r="D66" s="8">
        <v>60</v>
      </c>
      <c r="E66" s="8"/>
      <c r="F66" s="8"/>
      <c r="G66" s="9">
        <f t="shared" si="0"/>
        <v>0</v>
      </c>
      <c r="H66" s="11">
        <f t="shared" si="1"/>
        <v>0</v>
      </c>
    </row>
    <row r="67" spans="1:8" ht="17.45" customHeight="1" x14ac:dyDescent="0.25">
      <c r="A67" s="16" t="s">
        <v>120</v>
      </c>
      <c r="B67" s="2" t="s">
        <v>53</v>
      </c>
      <c r="C67" s="22" t="s">
        <v>30</v>
      </c>
      <c r="D67" s="8">
        <v>15</v>
      </c>
      <c r="E67" s="8"/>
      <c r="F67" s="8"/>
      <c r="G67" s="9">
        <f t="shared" si="0"/>
        <v>0</v>
      </c>
      <c r="H67" s="11">
        <f t="shared" si="1"/>
        <v>0</v>
      </c>
    </row>
    <row r="68" spans="1:8" ht="17.45" customHeight="1" x14ac:dyDescent="0.25">
      <c r="A68" s="16" t="s">
        <v>121</v>
      </c>
      <c r="B68" s="2" t="s">
        <v>17</v>
      </c>
      <c r="C68" s="22" t="s">
        <v>30</v>
      </c>
      <c r="D68" s="8">
        <v>2</v>
      </c>
      <c r="E68" s="8"/>
      <c r="F68" s="8"/>
      <c r="G68" s="9">
        <f t="shared" ref="G68:G80" si="2">E68*F68</f>
        <v>0</v>
      </c>
      <c r="H68" s="11">
        <f t="shared" si="1"/>
        <v>0</v>
      </c>
    </row>
    <row r="69" spans="1:8" ht="17.45" customHeight="1" x14ac:dyDescent="0.25">
      <c r="A69" s="16" t="s">
        <v>122</v>
      </c>
      <c r="B69" s="1" t="s">
        <v>54</v>
      </c>
      <c r="C69" s="22" t="s">
        <v>30</v>
      </c>
      <c r="D69" s="8">
        <v>2</v>
      </c>
      <c r="E69" s="8"/>
      <c r="F69" s="8"/>
      <c r="G69" s="9">
        <f t="shared" si="2"/>
        <v>0</v>
      </c>
      <c r="H69" s="11">
        <f t="shared" si="1"/>
        <v>0</v>
      </c>
    </row>
    <row r="70" spans="1:8" ht="17.45" customHeight="1" x14ac:dyDescent="0.25">
      <c r="A70" s="16" t="s">
        <v>123</v>
      </c>
      <c r="B70" s="1" t="s">
        <v>55</v>
      </c>
      <c r="C70" s="22" t="s">
        <v>30</v>
      </c>
      <c r="D70" s="8">
        <v>2</v>
      </c>
      <c r="E70" s="8"/>
      <c r="F70" s="8"/>
      <c r="G70" s="9">
        <f t="shared" si="2"/>
        <v>0</v>
      </c>
      <c r="H70" s="11">
        <f t="shared" si="1"/>
        <v>0</v>
      </c>
    </row>
    <row r="71" spans="1:8" ht="17.45" customHeight="1" x14ac:dyDescent="0.25">
      <c r="A71" s="16" t="s">
        <v>124</v>
      </c>
      <c r="B71" s="2" t="s">
        <v>56</v>
      </c>
      <c r="C71" s="25" t="s">
        <v>136</v>
      </c>
      <c r="D71" s="8">
        <v>4</v>
      </c>
      <c r="E71" s="8"/>
      <c r="F71" s="8"/>
      <c r="G71" s="9">
        <f t="shared" si="2"/>
        <v>0</v>
      </c>
      <c r="H71" s="11">
        <f t="shared" ref="H71:H77" si="3">D71*G71</f>
        <v>0</v>
      </c>
    </row>
    <row r="72" spans="1:8" ht="17.45" customHeight="1" x14ac:dyDescent="0.25">
      <c r="A72" s="16" t="s">
        <v>125</v>
      </c>
      <c r="B72" s="2" t="s">
        <v>175</v>
      </c>
      <c r="C72" s="22" t="s">
        <v>30</v>
      </c>
      <c r="D72" s="8">
        <v>25</v>
      </c>
      <c r="E72" s="8"/>
      <c r="F72" s="8"/>
      <c r="G72" s="9">
        <f t="shared" si="2"/>
        <v>0</v>
      </c>
      <c r="H72" s="11">
        <f t="shared" si="3"/>
        <v>0</v>
      </c>
    </row>
    <row r="73" spans="1:8" ht="27" customHeight="1" x14ac:dyDescent="0.25">
      <c r="A73" s="16" t="s">
        <v>126</v>
      </c>
      <c r="B73" s="2" t="s">
        <v>174</v>
      </c>
      <c r="C73" s="22" t="s">
        <v>30</v>
      </c>
      <c r="D73" s="8">
        <v>15</v>
      </c>
      <c r="E73" s="8"/>
      <c r="F73" s="8"/>
      <c r="G73" s="9">
        <f t="shared" si="2"/>
        <v>0</v>
      </c>
      <c r="H73" s="11">
        <f t="shared" si="3"/>
        <v>0</v>
      </c>
    </row>
    <row r="74" spans="1:8" ht="24.75" customHeight="1" x14ac:dyDescent="0.25">
      <c r="A74" s="16" t="s">
        <v>127</v>
      </c>
      <c r="B74" s="2" t="s">
        <v>138</v>
      </c>
      <c r="C74" s="22" t="s">
        <v>30</v>
      </c>
      <c r="D74" s="8">
        <v>5</v>
      </c>
      <c r="E74" s="8"/>
      <c r="F74" s="8"/>
      <c r="G74" s="9">
        <f t="shared" si="2"/>
        <v>0</v>
      </c>
      <c r="H74" s="11">
        <f t="shared" si="3"/>
        <v>0</v>
      </c>
    </row>
    <row r="75" spans="1:8" ht="24" customHeight="1" x14ac:dyDescent="0.25">
      <c r="A75" s="16" t="s">
        <v>128</v>
      </c>
      <c r="B75" s="2" t="s">
        <v>28</v>
      </c>
      <c r="C75" s="22" t="s">
        <v>30</v>
      </c>
      <c r="D75" s="8">
        <v>5</v>
      </c>
      <c r="E75" s="8"/>
      <c r="F75" s="8"/>
      <c r="G75" s="9">
        <f t="shared" si="2"/>
        <v>0</v>
      </c>
      <c r="H75" s="11">
        <f t="shared" si="3"/>
        <v>0</v>
      </c>
    </row>
    <row r="76" spans="1:8" ht="21" customHeight="1" x14ac:dyDescent="0.25">
      <c r="A76" s="16" t="s">
        <v>129</v>
      </c>
      <c r="B76" s="2" t="s">
        <v>29</v>
      </c>
      <c r="C76" s="22" t="s">
        <v>30</v>
      </c>
      <c r="D76" s="8">
        <v>2</v>
      </c>
      <c r="E76" s="8"/>
      <c r="F76" s="8"/>
      <c r="G76" s="9">
        <f t="shared" si="2"/>
        <v>0</v>
      </c>
      <c r="H76" s="11">
        <f t="shared" si="3"/>
        <v>0</v>
      </c>
    </row>
    <row r="77" spans="1:8" ht="21" customHeight="1" x14ac:dyDescent="0.25">
      <c r="A77" s="16" t="s">
        <v>130</v>
      </c>
      <c r="B77" s="2" t="s">
        <v>164</v>
      </c>
      <c r="C77" s="22" t="s">
        <v>30</v>
      </c>
      <c r="D77" s="8">
        <v>3</v>
      </c>
      <c r="E77" s="8"/>
      <c r="F77" s="8"/>
      <c r="G77" s="9">
        <f t="shared" si="2"/>
        <v>0</v>
      </c>
      <c r="H77" s="11">
        <f t="shared" si="3"/>
        <v>0</v>
      </c>
    </row>
    <row r="78" spans="1:8" ht="17.45" customHeight="1" x14ac:dyDescent="0.25">
      <c r="A78" s="16" t="s">
        <v>131</v>
      </c>
      <c r="B78" s="2" t="s">
        <v>143</v>
      </c>
      <c r="C78" s="22" t="s">
        <v>30</v>
      </c>
      <c r="D78" s="8">
        <v>5</v>
      </c>
      <c r="E78" s="8"/>
      <c r="F78" s="8"/>
      <c r="G78" s="9">
        <f t="shared" si="2"/>
        <v>0</v>
      </c>
      <c r="H78" s="11">
        <f t="shared" ref="H78:H80" si="4">D78*G78</f>
        <v>0</v>
      </c>
    </row>
    <row r="79" spans="1:8" ht="17.45" customHeight="1" x14ac:dyDescent="0.25">
      <c r="A79" s="16" t="s">
        <v>132</v>
      </c>
      <c r="B79" s="2" t="s">
        <v>144</v>
      </c>
      <c r="C79" s="22" t="s">
        <v>30</v>
      </c>
      <c r="D79" s="8">
        <v>170</v>
      </c>
      <c r="E79" s="8"/>
      <c r="F79" s="8"/>
      <c r="G79" s="9">
        <f t="shared" si="2"/>
        <v>0</v>
      </c>
      <c r="H79" s="11">
        <f t="shared" si="4"/>
        <v>0</v>
      </c>
    </row>
    <row r="80" spans="1:8" ht="17.45" customHeight="1" x14ac:dyDescent="0.25">
      <c r="A80" s="16" t="s">
        <v>145</v>
      </c>
      <c r="B80" s="2" t="s">
        <v>150</v>
      </c>
      <c r="C80" s="22" t="s">
        <v>30</v>
      </c>
      <c r="D80" s="8">
        <v>7</v>
      </c>
      <c r="E80" s="8"/>
      <c r="F80" s="8"/>
      <c r="G80" s="9">
        <f t="shared" si="2"/>
        <v>0</v>
      </c>
      <c r="H80" s="11">
        <f t="shared" si="4"/>
        <v>0</v>
      </c>
    </row>
    <row r="81" spans="1:8" ht="17.45" customHeight="1" x14ac:dyDescent="0.25">
      <c r="A81" s="16" t="s">
        <v>146</v>
      </c>
      <c r="B81" s="2" t="s">
        <v>172</v>
      </c>
      <c r="C81" s="22"/>
      <c r="D81" s="8">
        <v>8</v>
      </c>
      <c r="E81" s="8"/>
      <c r="F81" s="8"/>
      <c r="G81" s="9">
        <f t="shared" ref="G81:G83" si="5">E81*F81</f>
        <v>0</v>
      </c>
      <c r="H81" s="11">
        <f t="shared" ref="H81:H83" si="6">D81*G81</f>
        <v>0</v>
      </c>
    </row>
    <row r="82" spans="1:8" ht="17.45" customHeight="1" x14ac:dyDescent="0.25">
      <c r="A82" s="16" t="s">
        <v>148</v>
      </c>
      <c r="B82" s="2" t="s">
        <v>159</v>
      </c>
      <c r="C82" s="22" t="s">
        <v>30</v>
      </c>
      <c r="D82" s="8">
        <v>9</v>
      </c>
      <c r="E82" s="8"/>
      <c r="F82" s="8"/>
      <c r="G82" s="9">
        <f t="shared" si="5"/>
        <v>0</v>
      </c>
      <c r="H82" s="11">
        <f t="shared" si="6"/>
        <v>0</v>
      </c>
    </row>
    <row r="83" spans="1:8" ht="21.75" customHeight="1" x14ac:dyDescent="0.25">
      <c r="A83" s="16" t="s">
        <v>155</v>
      </c>
      <c r="B83" s="2" t="s">
        <v>163</v>
      </c>
      <c r="C83" s="22" t="s">
        <v>30</v>
      </c>
      <c r="D83" s="8">
        <v>10</v>
      </c>
      <c r="E83" s="8"/>
      <c r="F83" s="8"/>
      <c r="G83" s="9">
        <f t="shared" si="5"/>
        <v>0</v>
      </c>
      <c r="H83" s="11">
        <f t="shared" si="6"/>
        <v>0</v>
      </c>
    </row>
    <row r="84" spans="1:8" ht="23.25" customHeight="1" x14ac:dyDescent="0.25">
      <c r="A84" s="26" t="s">
        <v>141</v>
      </c>
      <c r="B84" s="27"/>
      <c r="C84" s="27"/>
      <c r="D84" s="28"/>
      <c r="E84" s="29">
        <f>SUM(H5:H83)</f>
        <v>0</v>
      </c>
      <c r="F84" s="30"/>
      <c r="G84" s="30"/>
      <c r="H84" s="31"/>
    </row>
  </sheetData>
  <mergeCells count="2">
    <mergeCell ref="A84:D84"/>
    <mergeCell ref="E84:H84"/>
  </mergeCells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2021-11-17T10:13:43Z</cp:lastPrinted>
  <dcterms:created xsi:type="dcterms:W3CDTF">2018-02-12T11:04:30Z</dcterms:created>
  <dcterms:modified xsi:type="dcterms:W3CDTF">2021-11-17T10:13:47Z</dcterms:modified>
</cp:coreProperties>
</file>