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tępowania na 2024\Chemia\"/>
    </mc:Choice>
  </mc:AlternateContent>
  <xr:revisionPtr revIDLastSave="0" documentId="13_ncr:1_{22754388-331E-4F25-9CD3-BA6EF305363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2" l="1"/>
  <c r="G82" i="2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E84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5" i="2"/>
  <c r="H20" i="2" l="1"/>
  <c r="H36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5" i="2"/>
  <c r="H27" i="2" l="1"/>
</calcChain>
</file>

<file path=xl/sharedStrings.xml><?xml version="1.0" encoding="utf-8"?>
<sst xmlns="http://schemas.openxmlformats.org/spreadsheetml/2006/main" count="248" uniqueCount="177">
  <si>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</si>
  <si>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</si>
  <si>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</si>
  <si>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</si>
  <si>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</si>
  <si>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</si>
  <si>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</si>
  <si>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</si>
  <si>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</si>
  <si>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</si>
  <si>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</si>
  <si>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 xml:space="preserve">Ściągacz do podłogi prosty z gumą: długość 55 cm, grubość gumy 1 cm, wysokość 5 cm, uchwyt montażowy pasujący do kija 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</si>
  <si>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</si>
  <si>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</si>
  <si>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</si>
  <si>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>Szczotka do mycia butelek wykonana z tworzyw sztucznych</t>
  </si>
  <si>
    <t xml:space="preserve">Szufelka + zmiotka wykonane z tworzywa sztucznego </t>
  </si>
  <si>
    <t>Szczotka do obmiatania pajęczyn, drążek teleskopowy, dł 1,4 m</t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</si>
  <si>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</si>
  <si>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</si>
  <si>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</si>
  <si>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do mycia ogólnego w tym do podłóg. (taki jak np. Ajax) 1l</t>
  </si>
  <si>
    <t>Płyn przeznaczony do czyszczenia piekarników, grillów, pieców konwekcyjno-parowych 0,5l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</si>
  <si>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</si>
  <si>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</si>
  <si>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Krochmal na zimno 0,350kg</t>
  </si>
  <si>
    <t>Środek regenerujący złoża do demineralizacji wody w zmywarkach (sól do uzdatniaczy wody przy zmywarkach do naczyń) w postaci tabletek. Przeznaczony do różnych typów zmywarek 25kg</t>
  </si>
  <si>
    <t>Kwaśny niskopieniący preparat do automatycznego mycia urządzeń (taki jak np. Eko - S14N) 10l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</si>
  <si>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</si>
  <si>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</si>
  <si>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</si>
  <si>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</si>
  <si>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</si>
  <si>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</si>
  <si>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</si>
  <si>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Papier  do pieczenia obustronnie powlekany silikonem. Szer.min.30 cm, długość min.8m</t>
  </si>
  <si>
    <t>Proszek  DO KOLORU (atestowany / antybakteryjny) - (taki jak np. Persil)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</si>
  <si>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</si>
  <si>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</si>
  <si>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</si>
  <si>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Wybielacz  uniwersalny (opakowanie 1 l), środek do usuwania plam z białych tkanin (taki jak Bielinek)</t>
  </si>
  <si>
    <t xml:space="preserve">Ścierki z microfibry 30x30 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</si>
  <si>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</si>
  <si>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</si>
  <si>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</si>
  <si>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</si>
  <si>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</si>
  <si>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kpl</t>
  </si>
  <si>
    <t xml:space="preserve">Szczotka do WC wykonana z polipropylenu z koszyczkiem stojącym. </t>
  </si>
  <si>
    <t>Szczotka ryżowa do szorowania ręcznego</t>
  </si>
  <si>
    <t>Zapałki standardowe, (pudełko małe = ok. 35-45 szt. zapałek, z draską po obu stronach).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</si>
  <si>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</si>
  <si>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</si>
  <si>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</si>
  <si>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</si>
  <si>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</si>
  <si>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</si>
  <si>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</si>
  <si>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</si>
  <si>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</si>
  <si>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</si>
  <si>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</si>
  <si>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</si>
  <si>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</si>
  <si>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</si>
  <si>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</si>
  <si>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</si>
  <si>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</si>
  <si>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</si>
  <si>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</si>
  <si>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</si>
  <si>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</si>
  <si>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</si>
  <si>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</si>
  <si>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</si>
  <si>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</si>
  <si>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</si>
  <si>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</si>
  <si>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</si>
  <si>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</si>
  <si>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</si>
  <si>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</si>
  <si>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</si>
  <si>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</si>
  <si>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</si>
  <si>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</si>
  <si>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</si>
  <si>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</si>
  <si>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</si>
  <si>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</si>
  <si>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</si>
  <si>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</si>
  <si>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</si>
  <si>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</si>
  <si>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</si>
  <si>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</si>
  <si>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</si>
  <si>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</si>
  <si>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</si>
  <si>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</si>
  <si>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</si>
  <si>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</si>
  <si>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</si>
  <si>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</si>
  <si>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</si>
  <si>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</si>
  <si>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</si>
  <si>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</si>
  <si>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</si>
  <si>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</si>
  <si>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</si>
  <si>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</si>
  <si>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</si>
  <si>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</si>
  <si>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</si>
  <si>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</si>
  <si>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</si>
  <si>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</si>
  <si>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</si>
  <si>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</si>
  <si>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</si>
  <si>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</si>
  <si>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</si>
  <si>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</si>
  <si>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</si>
  <si>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</si>
  <si>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jedn. miary</t>
  </si>
  <si>
    <t>ilość</t>
  </si>
  <si>
    <t>wartość brutto (w zł)</t>
  </si>
  <si>
    <t>op=10 szt.</t>
  </si>
  <si>
    <t>Środek usuwający tłuszcz (taki jak np. CILIT BANG) 0,5l</t>
  </si>
  <si>
    <t>Wysokiej jakości preparat (mleczko do czyszczenia) antybakteryjny, nie pozostawiający smug, Linia HACCP (taki jak ECO S-7) 1l</t>
  </si>
  <si>
    <t>Mydło w płynie poj. 500ml z dozownikiem</t>
  </si>
  <si>
    <t>Proszek  DO BIAŁEGO (atestowany / antybakteryjny) - (taki jak np.Persil)</t>
  </si>
  <si>
    <t>Razem wartość brutto</t>
  </si>
  <si>
    <t>Zał. 2a</t>
  </si>
  <si>
    <t>Filtr do dzbanka filtrującego podłużny</t>
  </si>
  <si>
    <t>Filtr do dzbanka filtrującego okrągły</t>
  </si>
  <si>
    <t>76.</t>
  </si>
  <si>
    <t>77.</t>
  </si>
  <si>
    <t>78.</t>
  </si>
  <si>
    <t>Cena jedn. brutto</t>
  </si>
  <si>
    <t>Woda destylowana poj. 5l</t>
  </si>
  <si>
    <t>Ścierka do podłogi w kolorze białym. Chłonna, bawełniana, nie pozostawiająca włókien na czyszczonej powierzchni, rozm. 60x80cm</t>
  </si>
  <si>
    <t>Kubły na śmieci - odpady komunalne. Wykonane z PCV, kryte, na pedał, poj. w przedziale 20 – 25 l</t>
  </si>
  <si>
    <t>Odświeżacz powietrza w sprayu  pojemnik minimum: 300 ml (np. Brise, Glade)</t>
  </si>
  <si>
    <t>Pasta do podłogi konserwująca i nabłyszczająca podłogi drewniane, parkiety, posadzki kamienne (typu lastryko) i z tworzyw sztucznych Sidolux 0,5l</t>
  </si>
  <si>
    <t>79.</t>
  </si>
  <si>
    <t>Papier toaletowy biały, wykonany z celulozy, 2 warstwowy, (op=8 rolek)</t>
  </si>
  <si>
    <t>Wkłady (nakładki) sznurkowe do mopów profesjonalnych.  posiadający: zieloną, żółtą, niebieską i czerwoną wszywkę), przedział długości od 40 cm do 50 cm.</t>
  </si>
  <si>
    <t>Pojemnik na papier toaletowy Jumbo</t>
  </si>
  <si>
    <t>cena jednostkowa netto</t>
  </si>
  <si>
    <t>Vat %</t>
  </si>
  <si>
    <t xml:space="preserve">Serwetki jednorazowe gastronomiczne, rozmiar: 15 cm x 15 cm, 1opak. = 120szt. (mix kolor) </t>
  </si>
  <si>
    <t>Zestaw sprzątający podwójny z koszykiem, wiaderka o pojemności 20l z chromowanym koszyczkiem na detergenty</t>
  </si>
  <si>
    <t>Płyn do czyszczenia stali nierdzewnej 1l równoważny jak Swisch</t>
  </si>
  <si>
    <t>Proszek antybakteryjny  Cliver II Septon (op=15kg)</t>
  </si>
  <si>
    <t>Odkamieniacz pralek/zmiękczacz wody Calgon 500g</t>
  </si>
  <si>
    <t>Papier toaletowy biały, Jumbo z perforacją 2 warstwowy</t>
  </si>
  <si>
    <t>Pojemnik do reczników papierowych ZZ</t>
  </si>
  <si>
    <t>Skoncentrowany środek nabłyszczający do mycia naczyń. Linia HACCP (taki jak np. ECO E-2), do płukania naczyń w zmywarkach gatronomicznych i przemysłowych STALGAST (op =10l)</t>
  </si>
  <si>
    <t>Płyn do maszynowego mycia w zmywarkach przemysłowych. GASTRO-SOFT VC 691 (Stalgast) 10l</t>
  </si>
  <si>
    <t xml:space="preserve">Proszek  DO BIAŁEGO (atestowany / antybakteryjny) - (taki jak np. Bryza, Rex) </t>
  </si>
  <si>
    <t xml:space="preserve">Proszek  DO KOLORÓW (atestowany / antybakteryjny) - (taki jak np. Bryza, Rex) </t>
  </si>
  <si>
    <t>FORMULARZ CENOWY - ZAPOTRZEBOWANIE NA CHEMIĘ GOSPODARCZĄ NA 2024r. - DPS "Magnolia"</t>
  </si>
  <si>
    <t>Mop profesjonalny z drążkiem aluminiowym teleskopowym</t>
  </si>
  <si>
    <t>Szczotka ryżowa do szorowania podłóg z drewnianym kijem (kij o długości minimum 130cm)</t>
  </si>
  <si>
    <t>Szczotka polipropylenowa do zamiatania podłogi z kijem drewnianym (kij o długości minimum 130cm)</t>
  </si>
  <si>
    <t>Szczotka do zamiatania podwórka, zewnętrzna, kij drewniany o długości minimum 130cm</t>
  </si>
  <si>
    <r>
      <t xml:space="preserve">Proszek do czyszczenia bardzo trudnych zabrudzeń </t>
    </r>
    <r>
      <rPr>
        <b/>
        <sz val="9.5"/>
        <rFont val="Calibri"/>
        <family val="2"/>
        <charset val="238"/>
      </rPr>
      <t>IZO</t>
    </r>
    <r>
      <rPr>
        <sz val="9.5"/>
        <rFont val="Calibri"/>
        <family val="2"/>
        <charset val="238"/>
      </rPr>
      <t xml:space="preserve"> 0,5kg</t>
    </r>
  </si>
  <si>
    <r>
      <t xml:space="preserve">Płyn bakteriobójczy - żel do wc  </t>
    </r>
    <r>
      <rPr>
        <b/>
        <sz val="9"/>
        <rFont val="Calibri"/>
        <family val="2"/>
        <charset val="238"/>
      </rPr>
      <t>Domestos</t>
    </r>
    <r>
      <rPr>
        <sz val="9"/>
        <rFont val="Calibri"/>
        <family val="2"/>
        <charset val="238"/>
      </rPr>
      <t xml:space="preserve"> 0,75l</t>
    </r>
  </si>
  <si>
    <r>
      <t xml:space="preserve">Płyn do mycia szyb skutecznie usuwający tłuszcz i brud ze wszystkich gładkich powierzchni. (taki jak np. Clin, Ajax). </t>
    </r>
    <r>
      <rPr>
        <u/>
        <sz val="9"/>
        <rFont val="Calibri"/>
        <family val="2"/>
        <charset val="238"/>
      </rPr>
      <t>Bez spryskiwacza</t>
    </r>
    <r>
      <rPr>
        <sz val="9"/>
        <rFont val="Calibri"/>
        <family val="2"/>
        <charset val="238"/>
      </rPr>
      <t xml:space="preserve"> (zapas) 1l</t>
    </r>
  </si>
  <si>
    <r>
      <t>Ręczniki papierowe składane / zetka / zig zak / zz po minimum 200 listków każde opakowanie. Wymiar listka: minimum 23cm x 23cm</t>
    </r>
    <r>
      <rPr>
        <b/>
        <sz val="9"/>
        <rFont val="Calibri"/>
        <family val="2"/>
        <charset val="238"/>
      </rPr>
      <t xml:space="preserve">, </t>
    </r>
    <r>
      <rPr>
        <sz val="9"/>
        <rFont val="Calibri"/>
        <family val="2"/>
        <charset val="238"/>
      </rPr>
      <t>kolor zielony, papier woskowany, niepylący.</t>
    </r>
  </si>
  <si>
    <r>
      <t xml:space="preserve">Rękawice gospodarcze gumowe rozmiar: </t>
    </r>
    <r>
      <rPr>
        <b/>
        <sz val="9"/>
        <rFont val="Calibri"/>
        <family val="2"/>
        <charset val="238"/>
      </rPr>
      <t xml:space="preserve"> M/L</t>
    </r>
  </si>
  <si>
    <r>
      <t xml:space="preserve">Rękawice typu "ogrodniczki" materiałowo gumowe </t>
    </r>
    <r>
      <rPr>
        <b/>
        <sz val="9"/>
        <rFont val="Calibri"/>
        <family val="2"/>
        <charset val="238"/>
      </rPr>
      <t>M/L</t>
    </r>
  </si>
  <si>
    <t>op=100szt</t>
  </si>
  <si>
    <t xml:space="preserve">Rękawice foliowe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</si>
</sst>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9"/>
      <name val="Calibri"/>
      <family val="2"/>
      <charset val="238"/>
    </font>
    <font>
      <sz val="8.5"/>
      <name val="Calibri"/>
      <family val="2"/>
      <charset val="238"/>
    </font>
    <font>
      <sz val="9.5"/>
      <name val="Calibri"/>
      <family val="2"/>
      <charset val="238"/>
    </font>
    <font>
      <b/>
      <sz val="9.5"/>
      <name val="Calibri"/>
      <family val="2"/>
      <charset val="238"/>
    </font>
    <font>
      <b/>
      <sz val="9"/>
      <name val="Calibri"/>
      <family val="2"/>
      <charset val="238"/>
    </font>
    <font>
      <u/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2" fillId="0" borderId="0" xfId="0" applyFont="1"/>
    <xf numFmtId="164" fontId="6" fillId="0" borderId="0" xfId="0" applyNumberFormat="1" applyFont="1"/>
    <xf numFmtId="2" fontId="1" fillId="0" borderId="0" xfId="1" applyNumberFormat="1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0" fontId="2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164" fontId="21" fillId="0" borderId="1" xfId="0" applyNumberFormat="1" applyFont="1" applyBorder="1"/>
    <xf numFmtId="2" fontId="11" fillId="0" borderId="1" xfId="1" applyNumberFormat="1" applyFont="1" applyBorder="1"/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A63" zoomScale="110" zoomScaleNormal="110" zoomScaleSheetLayoutView="100" workbookViewId="0">
      <selection activeCell="B88" sqref="B88"/>
    </sheetView>
  </sheetViews>
  <sheetFormatPr defaultRowHeight="14.5" x14ac:dyDescent="0.35"/>
  <cols>
    <col min="1" max="1" width="4.54296875" style="1" customWidth="1"/>
    <col min="2" max="2" width="85.81640625" customWidth="1"/>
    <col min="3" max="3" width="6.81640625" style="4" customWidth="1"/>
    <col min="4" max="4" width="5.81640625" customWidth="1"/>
    <col min="5" max="5" width="8" customWidth="1"/>
    <col min="6" max="6" width="5.81640625" customWidth="1"/>
    <col min="7" max="7" width="7.1796875" customWidth="1"/>
    <col min="8" max="8" width="10.81640625" customWidth="1"/>
  </cols>
  <sheetData>
    <row r="1" spans="1:8" x14ac:dyDescent="0.35">
      <c r="B1" s="2"/>
      <c r="D1" s="2"/>
      <c r="E1" s="2"/>
      <c r="F1" s="2"/>
      <c r="G1" s="2"/>
      <c r="H1" s="2" t="s">
        <v>135</v>
      </c>
    </row>
    <row r="2" spans="1:8" x14ac:dyDescent="0.35">
      <c r="B2" s="3" t="s">
        <v>164</v>
      </c>
      <c r="D2" s="2"/>
      <c r="E2" s="2"/>
      <c r="F2" s="2"/>
      <c r="G2" s="2"/>
      <c r="H2" s="2"/>
    </row>
    <row r="3" spans="1:8" x14ac:dyDescent="0.35">
      <c r="B3" s="2"/>
      <c r="D3" s="2"/>
      <c r="E3" s="2"/>
      <c r="F3" s="2"/>
      <c r="G3" s="2"/>
      <c r="H3" s="2"/>
    </row>
    <row r="4" spans="1:8" ht="41.5" customHeight="1" x14ac:dyDescent="0.35">
      <c r="A4" s="13" t="s">
        <v>1</v>
      </c>
      <c r="B4" s="13" t="s">
        <v>0</v>
      </c>
      <c r="C4" s="14" t="s">
        <v>126</v>
      </c>
      <c r="D4" s="15" t="s">
        <v>127</v>
      </c>
      <c r="E4" s="16" t="s">
        <v>151</v>
      </c>
      <c r="F4" s="15" t="s">
        <v>152</v>
      </c>
      <c r="G4" s="14" t="s">
        <v>141</v>
      </c>
      <c r="H4" s="17" t="s">
        <v>128</v>
      </c>
    </row>
    <row r="5" spans="1:8" ht="16.25" customHeight="1" x14ac:dyDescent="0.35">
      <c r="A5" s="13" t="s">
        <v>51</v>
      </c>
      <c r="B5" s="18" t="s">
        <v>18</v>
      </c>
      <c r="C5" s="19" t="s">
        <v>28</v>
      </c>
      <c r="D5" s="20">
        <v>370</v>
      </c>
      <c r="E5" s="20"/>
      <c r="F5" s="20"/>
      <c r="G5" s="21">
        <f>E5*F5</f>
        <v>0</v>
      </c>
      <c r="H5" s="22">
        <f>D5*G5</f>
        <v>0</v>
      </c>
    </row>
    <row r="6" spans="1:8" ht="16.25" customHeight="1" x14ac:dyDescent="0.35">
      <c r="A6" s="13" t="s">
        <v>52</v>
      </c>
      <c r="B6" s="18" t="s">
        <v>130</v>
      </c>
      <c r="C6" s="19" t="s">
        <v>28</v>
      </c>
      <c r="D6" s="20">
        <v>50</v>
      </c>
      <c r="E6" s="20"/>
      <c r="F6" s="20"/>
      <c r="G6" s="21">
        <f t="shared" ref="G6:G69" si="0">E6*F6</f>
        <v>0</v>
      </c>
      <c r="H6" s="22">
        <f t="shared" ref="H6:H70" si="1">D6*G6</f>
        <v>0</v>
      </c>
    </row>
    <row r="7" spans="1:8" ht="16.25" customHeight="1" x14ac:dyDescent="0.35">
      <c r="A7" s="13" t="s">
        <v>53</v>
      </c>
      <c r="B7" s="18" t="s">
        <v>19</v>
      </c>
      <c r="C7" s="19" t="s">
        <v>28</v>
      </c>
      <c r="D7" s="20">
        <v>40</v>
      </c>
      <c r="E7" s="20"/>
      <c r="F7" s="20"/>
      <c r="G7" s="21">
        <f t="shared" si="0"/>
        <v>0</v>
      </c>
      <c r="H7" s="22">
        <f t="shared" si="1"/>
        <v>0</v>
      </c>
    </row>
    <row r="8" spans="1:8" ht="16.25" customHeight="1" x14ac:dyDescent="0.35">
      <c r="A8" s="13" t="s">
        <v>54</v>
      </c>
      <c r="B8" s="18" t="s">
        <v>20</v>
      </c>
      <c r="C8" s="19" t="s">
        <v>28</v>
      </c>
      <c r="D8" s="20">
        <v>150</v>
      </c>
      <c r="E8" s="20"/>
      <c r="F8" s="20"/>
      <c r="G8" s="21">
        <f t="shared" si="0"/>
        <v>0</v>
      </c>
      <c r="H8" s="22">
        <f t="shared" si="1"/>
        <v>0</v>
      </c>
    </row>
    <row r="9" spans="1:8" ht="16.25" customHeight="1" x14ac:dyDescent="0.35">
      <c r="A9" s="13" t="s">
        <v>55</v>
      </c>
      <c r="B9" s="18" t="s">
        <v>2</v>
      </c>
      <c r="C9" s="19" t="s">
        <v>28</v>
      </c>
      <c r="D9" s="20">
        <v>10</v>
      </c>
      <c r="E9" s="20"/>
      <c r="F9" s="20"/>
      <c r="G9" s="21">
        <f t="shared" si="0"/>
        <v>0</v>
      </c>
      <c r="H9" s="22">
        <f t="shared" si="1"/>
        <v>0</v>
      </c>
    </row>
    <row r="10" spans="1:8" ht="16.25" customHeight="1" x14ac:dyDescent="0.35">
      <c r="A10" s="13" t="s">
        <v>56</v>
      </c>
      <c r="B10" s="18" t="s">
        <v>3</v>
      </c>
      <c r="C10" s="19" t="s">
        <v>28</v>
      </c>
      <c r="D10" s="20">
        <v>70</v>
      </c>
      <c r="E10" s="20"/>
      <c r="F10" s="20"/>
      <c r="G10" s="21">
        <f t="shared" si="0"/>
        <v>0</v>
      </c>
      <c r="H10" s="22">
        <f t="shared" si="1"/>
        <v>0</v>
      </c>
    </row>
    <row r="11" spans="1:8" ht="16.25" customHeight="1" x14ac:dyDescent="0.35">
      <c r="A11" s="13" t="s">
        <v>57</v>
      </c>
      <c r="B11" s="18" t="s">
        <v>4</v>
      </c>
      <c r="C11" s="19" t="s">
        <v>29</v>
      </c>
      <c r="D11" s="20">
        <v>300</v>
      </c>
      <c r="E11" s="20"/>
      <c r="F11" s="20"/>
      <c r="G11" s="21">
        <f t="shared" si="0"/>
        <v>0</v>
      </c>
      <c r="H11" s="22">
        <f t="shared" si="1"/>
        <v>0</v>
      </c>
    </row>
    <row r="12" spans="1:8" ht="21" customHeight="1" x14ac:dyDescent="0.35">
      <c r="A12" s="13" t="s">
        <v>58</v>
      </c>
      <c r="B12" s="18" t="s">
        <v>33</v>
      </c>
      <c r="C12" s="19" t="s">
        <v>28</v>
      </c>
      <c r="D12" s="20">
        <v>50</v>
      </c>
      <c r="E12" s="20"/>
      <c r="F12" s="20"/>
      <c r="G12" s="21">
        <f t="shared" si="0"/>
        <v>0</v>
      </c>
      <c r="H12" s="22">
        <f t="shared" si="1"/>
        <v>0</v>
      </c>
    </row>
    <row r="13" spans="1:8" ht="17" customHeight="1" x14ac:dyDescent="0.35">
      <c r="A13" s="13" t="s">
        <v>59</v>
      </c>
      <c r="B13" s="18" t="s">
        <v>5</v>
      </c>
      <c r="C13" s="19" t="s">
        <v>28</v>
      </c>
      <c r="D13" s="20">
        <v>50</v>
      </c>
      <c r="E13" s="20"/>
      <c r="F13" s="20"/>
      <c r="G13" s="21">
        <f t="shared" si="0"/>
        <v>0</v>
      </c>
      <c r="H13" s="22">
        <f t="shared" si="1"/>
        <v>0</v>
      </c>
    </row>
    <row r="14" spans="1:8" ht="17" customHeight="1" x14ac:dyDescent="0.35">
      <c r="A14" s="13" t="s">
        <v>60</v>
      </c>
      <c r="B14" s="18" t="s">
        <v>132</v>
      </c>
      <c r="C14" s="19" t="s">
        <v>28</v>
      </c>
      <c r="D14" s="20">
        <v>10</v>
      </c>
      <c r="E14" s="20"/>
      <c r="F14" s="20"/>
      <c r="G14" s="21">
        <f t="shared" si="0"/>
        <v>0</v>
      </c>
      <c r="H14" s="22">
        <f t="shared" si="1"/>
        <v>0</v>
      </c>
    </row>
    <row r="15" spans="1:8" ht="17" customHeight="1" x14ac:dyDescent="0.35">
      <c r="A15" s="13" t="s">
        <v>61</v>
      </c>
      <c r="B15" s="18" t="s">
        <v>34</v>
      </c>
      <c r="C15" s="19" t="s">
        <v>28</v>
      </c>
      <c r="D15" s="20">
        <v>35</v>
      </c>
      <c r="E15" s="20"/>
      <c r="F15" s="20"/>
      <c r="G15" s="21">
        <f t="shared" si="0"/>
        <v>0</v>
      </c>
      <c r="H15" s="22">
        <f t="shared" si="1"/>
        <v>0</v>
      </c>
    </row>
    <row r="16" spans="1:8" ht="19.5" customHeight="1" x14ac:dyDescent="0.35">
      <c r="A16" s="13" t="s">
        <v>62</v>
      </c>
      <c r="B16" s="23" t="s">
        <v>6</v>
      </c>
      <c r="C16" s="19" t="s">
        <v>28</v>
      </c>
      <c r="D16" s="20">
        <v>10</v>
      </c>
      <c r="E16" s="20"/>
      <c r="F16" s="20"/>
      <c r="G16" s="21">
        <f t="shared" si="0"/>
        <v>0</v>
      </c>
      <c r="H16" s="22">
        <f t="shared" si="1"/>
        <v>0</v>
      </c>
    </row>
    <row r="17" spans="1:8" ht="16.25" customHeight="1" x14ac:dyDescent="0.35">
      <c r="A17" s="13" t="s">
        <v>63</v>
      </c>
      <c r="B17" s="18" t="s">
        <v>7</v>
      </c>
      <c r="C17" s="19" t="s">
        <v>28</v>
      </c>
      <c r="D17" s="20">
        <v>210</v>
      </c>
      <c r="E17" s="20"/>
      <c r="F17" s="20"/>
      <c r="G17" s="21">
        <f t="shared" si="0"/>
        <v>0</v>
      </c>
      <c r="H17" s="22">
        <f t="shared" si="1"/>
        <v>0</v>
      </c>
    </row>
    <row r="18" spans="1:8" ht="16.25" customHeight="1" x14ac:dyDescent="0.35">
      <c r="A18" s="13" t="s">
        <v>64</v>
      </c>
      <c r="B18" s="24" t="s">
        <v>169</v>
      </c>
      <c r="C18" s="19" t="s">
        <v>28</v>
      </c>
      <c r="D18" s="20">
        <v>200</v>
      </c>
      <c r="E18" s="20"/>
      <c r="F18" s="20"/>
      <c r="G18" s="21">
        <f t="shared" si="0"/>
        <v>0</v>
      </c>
      <c r="H18" s="22">
        <f t="shared" si="1"/>
        <v>0</v>
      </c>
    </row>
    <row r="19" spans="1:8" ht="16.25" customHeight="1" x14ac:dyDescent="0.35">
      <c r="A19" s="13" t="s">
        <v>65</v>
      </c>
      <c r="B19" s="18" t="s">
        <v>145</v>
      </c>
      <c r="C19" s="19" t="s">
        <v>28</v>
      </c>
      <c r="D19" s="20">
        <v>330</v>
      </c>
      <c r="E19" s="20"/>
      <c r="F19" s="20"/>
      <c r="G19" s="21">
        <f t="shared" si="0"/>
        <v>0</v>
      </c>
      <c r="H19" s="22">
        <f t="shared" si="1"/>
        <v>0</v>
      </c>
    </row>
    <row r="20" spans="1:8" ht="16.25" customHeight="1" x14ac:dyDescent="0.35">
      <c r="A20" s="13" t="s">
        <v>66</v>
      </c>
      <c r="B20" s="25" t="s">
        <v>148</v>
      </c>
      <c r="C20" s="26" t="s">
        <v>29</v>
      </c>
      <c r="D20" s="27">
        <v>750</v>
      </c>
      <c r="E20" s="27"/>
      <c r="F20" s="27"/>
      <c r="G20" s="21">
        <f t="shared" si="0"/>
        <v>0</v>
      </c>
      <c r="H20" s="28">
        <f t="shared" si="1"/>
        <v>0</v>
      </c>
    </row>
    <row r="21" spans="1:8" ht="16.25" customHeight="1" x14ac:dyDescent="0.35">
      <c r="A21" s="13" t="s">
        <v>67</v>
      </c>
      <c r="B21" s="25" t="s">
        <v>158</v>
      </c>
      <c r="C21" s="26" t="s">
        <v>29</v>
      </c>
      <c r="D21" s="27">
        <v>100</v>
      </c>
      <c r="E21" s="27"/>
      <c r="F21" s="27"/>
      <c r="G21" s="21">
        <f t="shared" si="0"/>
        <v>0</v>
      </c>
      <c r="H21" s="28">
        <f t="shared" si="1"/>
        <v>0</v>
      </c>
    </row>
    <row r="22" spans="1:8" ht="16.25" customHeight="1" x14ac:dyDescent="0.35">
      <c r="A22" s="13" t="s">
        <v>68</v>
      </c>
      <c r="B22" s="18" t="s">
        <v>35</v>
      </c>
      <c r="C22" s="19" t="s">
        <v>28</v>
      </c>
      <c r="D22" s="20">
        <v>60</v>
      </c>
      <c r="E22" s="20"/>
      <c r="F22" s="20"/>
      <c r="G22" s="21">
        <f t="shared" si="0"/>
        <v>0</v>
      </c>
      <c r="H22" s="22">
        <f t="shared" si="1"/>
        <v>0</v>
      </c>
    </row>
    <row r="23" spans="1:8" ht="16" customHeight="1" x14ac:dyDescent="0.35">
      <c r="A23" s="13" t="s">
        <v>69</v>
      </c>
      <c r="B23" s="18" t="s">
        <v>8</v>
      </c>
      <c r="C23" s="19" t="s">
        <v>29</v>
      </c>
      <c r="D23" s="20">
        <v>20</v>
      </c>
      <c r="E23" s="20"/>
      <c r="F23" s="20"/>
      <c r="G23" s="21">
        <f t="shared" si="0"/>
        <v>0</v>
      </c>
      <c r="H23" s="22">
        <f t="shared" si="1"/>
        <v>0</v>
      </c>
    </row>
    <row r="24" spans="1:8" ht="21" customHeight="1" x14ac:dyDescent="0.35">
      <c r="A24" s="13" t="s">
        <v>70</v>
      </c>
      <c r="B24" s="18" t="s">
        <v>146</v>
      </c>
      <c r="C24" s="19" t="s">
        <v>28</v>
      </c>
      <c r="D24" s="20">
        <v>10</v>
      </c>
      <c r="E24" s="20"/>
      <c r="F24" s="20"/>
      <c r="G24" s="21">
        <f t="shared" si="0"/>
        <v>0</v>
      </c>
      <c r="H24" s="22">
        <f t="shared" si="1"/>
        <v>0</v>
      </c>
    </row>
    <row r="25" spans="1:8" ht="21" customHeight="1" x14ac:dyDescent="0.35">
      <c r="A25" s="13" t="s">
        <v>71</v>
      </c>
      <c r="B25" s="18" t="s">
        <v>9</v>
      </c>
      <c r="C25" s="19" t="s">
        <v>28</v>
      </c>
      <c r="D25" s="20">
        <v>50</v>
      </c>
      <c r="E25" s="20"/>
      <c r="F25" s="20"/>
      <c r="G25" s="21">
        <f t="shared" si="0"/>
        <v>0</v>
      </c>
      <c r="H25" s="22">
        <f t="shared" si="1"/>
        <v>0</v>
      </c>
    </row>
    <row r="26" spans="1:8" ht="16.25" customHeight="1" x14ac:dyDescent="0.35">
      <c r="A26" s="13" t="s">
        <v>72</v>
      </c>
      <c r="B26" s="18" t="s">
        <v>21</v>
      </c>
      <c r="C26" s="19" t="s">
        <v>28</v>
      </c>
      <c r="D26" s="20">
        <v>450</v>
      </c>
      <c r="E26" s="20"/>
      <c r="F26" s="20"/>
      <c r="G26" s="21">
        <f t="shared" si="0"/>
        <v>0</v>
      </c>
      <c r="H26" s="22">
        <f t="shared" si="1"/>
        <v>0</v>
      </c>
    </row>
    <row r="27" spans="1:8" ht="16.25" customHeight="1" x14ac:dyDescent="0.35">
      <c r="A27" s="13" t="s">
        <v>73</v>
      </c>
      <c r="B27" s="18" t="s">
        <v>170</v>
      </c>
      <c r="C27" s="19" t="s">
        <v>28</v>
      </c>
      <c r="D27" s="20">
        <v>550</v>
      </c>
      <c r="E27" s="20"/>
      <c r="F27" s="20"/>
      <c r="G27" s="21">
        <f t="shared" si="0"/>
        <v>0</v>
      </c>
      <c r="H27" s="22">
        <f t="shared" si="1"/>
        <v>0</v>
      </c>
    </row>
    <row r="28" spans="1:8" ht="20" customHeight="1" x14ac:dyDescent="0.35">
      <c r="A28" s="13" t="s">
        <v>74</v>
      </c>
      <c r="B28" s="18" t="s">
        <v>22</v>
      </c>
      <c r="C28" s="19" t="s">
        <v>28</v>
      </c>
      <c r="D28" s="20">
        <v>14</v>
      </c>
      <c r="E28" s="20"/>
      <c r="F28" s="20"/>
      <c r="G28" s="21">
        <f t="shared" si="0"/>
        <v>0</v>
      </c>
      <c r="H28" s="22">
        <f t="shared" si="1"/>
        <v>0</v>
      </c>
    </row>
    <row r="29" spans="1:8" ht="26.5" customHeight="1" x14ac:dyDescent="0.35">
      <c r="A29" s="13" t="s">
        <v>75</v>
      </c>
      <c r="B29" s="18" t="s">
        <v>23</v>
      </c>
      <c r="C29" s="19" t="s">
        <v>28</v>
      </c>
      <c r="D29" s="20">
        <v>60</v>
      </c>
      <c r="E29" s="20"/>
      <c r="F29" s="20"/>
      <c r="G29" s="21">
        <f t="shared" si="0"/>
        <v>0</v>
      </c>
      <c r="H29" s="22">
        <f t="shared" si="1"/>
        <v>0</v>
      </c>
    </row>
    <row r="30" spans="1:8" ht="27.5" customHeight="1" x14ac:dyDescent="0.35">
      <c r="A30" s="13" t="s">
        <v>76</v>
      </c>
      <c r="B30" s="18" t="s">
        <v>171</v>
      </c>
      <c r="C30" s="19" t="s">
        <v>28</v>
      </c>
      <c r="D30" s="20">
        <v>20</v>
      </c>
      <c r="E30" s="20"/>
      <c r="F30" s="20"/>
      <c r="G30" s="21">
        <f t="shared" si="0"/>
        <v>0</v>
      </c>
      <c r="H30" s="22">
        <f t="shared" si="1"/>
        <v>0</v>
      </c>
    </row>
    <row r="31" spans="1:8" ht="21" customHeight="1" x14ac:dyDescent="0.35">
      <c r="A31" s="13" t="s">
        <v>77</v>
      </c>
      <c r="B31" s="18" t="s">
        <v>10</v>
      </c>
      <c r="C31" s="19" t="s">
        <v>28</v>
      </c>
      <c r="D31" s="20">
        <v>170</v>
      </c>
      <c r="E31" s="20"/>
      <c r="F31" s="20"/>
      <c r="G31" s="21">
        <f t="shared" si="0"/>
        <v>0</v>
      </c>
      <c r="H31" s="22">
        <f t="shared" si="1"/>
        <v>0</v>
      </c>
    </row>
    <row r="32" spans="1:8" ht="19" customHeight="1" x14ac:dyDescent="0.35">
      <c r="A32" s="13" t="s">
        <v>78</v>
      </c>
      <c r="B32" s="18" t="s">
        <v>162</v>
      </c>
      <c r="C32" s="19" t="s">
        <v>30</v>
      </c>
      <c r="D32" s="20">
        <v>650</v>
      </c>
      <c r="E32" s="20"/>
      <c r="F32" s="20"/>
      <c r="G32" s="21">
        <f t="shared" si="0"/>
        <v>0</v>
      </c>
      <c r="H32" s="22">
        <f t="shared" si="1"/>
        <v>0</v>
      </c>
    </row>
    <row r="33" spans="1:17" ht="19" customHeight="1" x14ac:dyDescent="0.35">
      <c r="A33" s="13" t="s">
        <v>79</v>
      </c>
      <c r="B33" s="18" t="s">
        <v>163</v>
      </c>
      <c r="C33" s="19" t="s">
        <v>30</v>
      </c>
      <c r="D33" s="20">
        <v>950</v>
      </c>
      <c r="E33" s="20"/>
      <c r="F33" s="20"/>
      <c r="G33" s="21">
        <f t="shared" si="0"/>
        <v>0</v>
      </c>
      <c r="H33" s="22">
        <f t="shared" si="1"/>
        <v>0</v>
      </c>
    </row>
    <row r="34" spans="1:17" ht="19" customHeight="1" x14ac:dyDescent="0.35">
      <c r="A34" s="13" t="s">
        <v>80</v>
      </c>
      <c r="B34" s="18" t="s">
        <v>133</v>
      </c>
      <c r="C34" s="19" t="s">
        <v>30</v>
      </c>
      <c r="D34" s="20">
        <v>10</v>
      </c>
      <c r="E34" s="20"/>
      <c r="F34" s="20"/>
      <c r="G34" s="21">
        <f t="shared" si="0"/>
        <v>0</v>
      </c>
      <c r="H34" s="22">
        <f t="shared" si="1"/>
        <v>0</v>
      </c>
    </row>
    <row r="35" spans="1:17" ht="19" customHeight="1" x14ac:dyDescent="0.35">
      <c r="A35" s="13" t="s">
        <v>81</v>
      </c>
      <c r="B35" s="18" t="s">
        <v>36</v>
      </c>
      <c r="C35" s="19" t="s">
        <v>30</v>
      </c>
      <c r="D35" s="20">
        <v>10</v>
      </c>
      <c r="E35" s="20"/>
      <c r="F35" s="20"/>
      <c r="G35" s="21">
        <f t="shared" si="0"/>
        <v>0</v>
      </c>
      <c r="H35" s="22">
        <f t="shared" si="1"/>
        <v>0</v>
      </c>
    </row>
    <row r="36" spans="1:17" ht="19" customHeight="1" x14ac:dyDescent="0.35">
      <c r="A36" s="13" t="s">
        <v>82</v>
      </c>
      <c r="B36" s="29" t="s">
        <v>156</v>
      </c>
      <c r="C36" s="19" t="s">
        <v>29</v>
      </c>
      <c r="D36" s="20">
        <v>5</v>
      </c>
      <c r="E36" s="20"/>
      <c r="F36" s="20"/>
      <c r="G36" s="21">
        <f t="shared" si="0"/>
        <v>0</v>
      </c>
      <c r="H36" s="22">
        <f t="shared" si="1"/>
        <v>0</v>
      </c>
    </row>
    <row r="37" spans="1:17" ht="19" customHeight="1" x14ac:dyDescent="0.35">
      <c r="A37" s="13" t="s">
        <v>83</v>
      </c>
      <c r="B37" s="18" t="s">
        <v>157</v>
      </c>
      <c r="C37" s="19" t="s">
        <v>28</v>
      </c>
      <c r="D37" s="20">
        <v>20</v>
      </c>
      <c r="E37" s="20"/>
      <c r="F37" s="20"/>
      <c r="G37" s="21">
        <f t="shared" si="0"/>
        <v>0</v>
      </c>
      <c r="H37" s="22">
        <f t="shared" si="1"/>
        <v>0</v>
      </c>
    </row>
    <row r="38" spans="1:17" ht="21" customHeight="1" x14ac:dyDescent="0.35">
      <c r="A38" s="13" t="s">
        <v>84</v>
      </c>
      <c r="B38" s="18" t="s">
        <v>37</v>
      </c>
      <c r="C38" s="19" t="s">
        <v>30</v>
      </c>
      <c r="D38" s="20">
        <v>60</v>
      </c>
      <c r="E38" s="20"/>
      <c r="F38" s="20"/>
      <c r="G38" s="21">
        <f t="shared" si="0"/>
        <v>0</v>
      </c>
      <c r="H38" s="22">
        <f t="shared" si="1"/>
        <v>0</v>
      </c>
    </row>
    <row r="39" spans="1:17" ht="21" customHeight="1" x14ac:dyDescent="0.35">
      <c r="A39" s="13" t="s">
        <v>85</v>
      </c>
      <c r="B39" s="18" t="s">
        <v>38</v>
      </c>
      <c r="C39" s="19" t="s">
        <v>28</v>
      </c>
      <c r="D39" s="20">
        <v>280</v>
      </c>
      <c r="E39" s="20"/>
      <c r="F39" s="20"/>
      <c r="G39" s="21">
        <f t="shared" si="0"/>
        <v>0</v>
      </c>
      <c r="H39" s="22">
        <f t="shared" si="1"/>
        <v>0</v>
      </c>
    </row>
    <row r="40" spans="1:17" ht="21" customHeight="1" x14ac:dyDescent="0.35">
      <c r="A40" s="13" t="s">
        <v>86</v>
      </c>
      <c r="B40" s="18" t="s">
        <v>24</v>
      </c>
      <c r="C40" s="19" t="s">
        <v>28</v>
      </c>
      <c r="D40" s="20">
        <v>250</v>
      </c>
      <c r="E40" s="20"/>
      <c r="F40" s="20"/>
      <c r="G40" s="21">
        <f t="shared" si="0"/>
        <v>0</v>
      </c>
      <c r="H40" s="22">
        <f t="shared" si="1"/>
        <v>0</v>
      </c>
    </row>
    <row r="41" spans="1:17" ht="21" customHeight="1" x14ac:dyDescent="0.35">
      <c r="A41" s="13" t="s">
        <v>87</v>
      </c>
      <c r="B41" s="18" t="s">
        <v>40</v>
      </c>
      <c r="C41" s="19" t="s">
        <v>28</v>
      </c>
      <c r="D41" s="20">
        <v>100</v>
      </c>
      <c r="E41" s="20"/>
      <c r="F41" s="20"/>
      <c r="G41" s="21">
        <f t="shared" si="0"/>
        <v>0</v>
      </c>
      <c r="H41" s="22">
        <f t="shared" si="1"/>
        <v>0</v>
      </c>
    </row>
    <row r="42" spans="1:17" ht="21" customHeight="1" x14ac:dyDescent="0.35">
      <c r="A42" s="13" t="s">
        <v>88</v>
      </c>
      <c r="B42" s="18" t="s">
        <v>39</v>
      </c>
      <c r="C42" s="19" t="s">
        <v>28</v>
      </c>
      <c r="D42" s="20">
        <v>100</v>
      </c>
      <c r="E42" s="20"/>
      <c r="F42" s="20"/>
      <c r="G42" s="21">
        <f t="shared" si="0"/>
        <v>0</v>
      </c>
      <c r="H42" s="22">
        <f t="shared" si="1"/>
        <v>0</v>
      </c>
    </row>
    <row r="43" spans="1:17" ht="21" customHeight="1" x14ac:dyDescent="0.35">
      <c r="A43" s="13" t="s">
        <v>89</v>
      </c>
      <c r="B43" s="18" t="s">
        <v>25</v>
      </c>
      <c r="C43" s="19" t="s">
        <v>28</v>
      </c>
      <c r="D43" s="20">
        <v>15</v>
      </c>
      <c r="E43" s="20"/>
      <c r="F43" s="20"/>
      <c r="G43" s="21">
        <f t="shared" si="0"/>
        <v>0</v>
      </c>
      <c r="H43" s="22">
        <f t="shared" si="1"/>
        <v>0</v>
      </c>
    </row>
    <row r="44" spans="1:17" ht="21" customHeight="1" x14ac:dyDescent="0.35">
      <c r="A44" s="13" t="s">
        <v>90</v>
      </c>
      <c r="B44" s="18" t="s">
        <v>172</v>
      </c>
      <c r="C44" s="19" t="s">
        <v>29</v>
      </c>
      <c r="D44" s="20">
        <v>1100</v>
      </c>
      <c r="E44" s="20"/>
      <c r="F44" s="20"/>
      <c r="G44" s="21">
        <f t="shared" si="0"/>
        <v>0</v>
      </c>
      <c r="H44" s="22">
        <f t="shared" si="1"/>
        <v>0</v>
      </c>
      <c r="J44" s="1"/>
      <c r="K44" s="5"/>
      <c r="L44" s="4"/>
      <c r="M44" s="6"/>
      <c r="N44" s="6"/>
      <c r="O44" s="6"/>
      <c r="P44" s="2"/>
      <c r="Q44" s="7"/>
    </row>
    <row r="45" spans="1:17" ht="21" customHeight="1" x14ac:dyDescent="0.35">
      <c r="A45" s="13" t="s">
        <v>91</v>
      </c>
      <c r="B45" s="18" t="s">
        <v>173</v>
      </c>
      <c r="C45" s="19" t="s">
        <v>31</v>
      </c>
      <c r="D45" s="20">
        <v>50</v>
      </c>
      <c r="E45" s="20"/>
      <c r="F45" s="20"/>
      <c r="G45" s="21">
        <f t="shared" si="0"/>
        <v>0</v>
      </c>
      <c r="H45" s="22">
        <f t="shared" si="1"/>
        <v>0</v>
      </c>
      <c r="J45" s="1"/>
      <c r="K45" s="5"/>
      <c r="L45" s="4"/>
      <c r="M45" s="6"/>
      <c r="N45" s="6"/>
      <c r="O45" s="6"/>
      <c r="P45" s="2"/>
      <c r="Q45" s="7"/>
    </row>
    <row r="46" spans="1:17" ht="21" customHeight="1" x14ac:dyDescent="0.35">
      <c r="A46" s="13" t="s">
        <v>92</v>
      </c>
      <c r="B46" s="18" t="s">
        <v>174</v>
      </c>
      <c r="C46" s="19" t="s">
        <v>31</v>
      </c>
      <c r="D46" s="20">
        <v>5</v>
      </c>
      <c r="E46" s="20"/>
      <c r="F46" s="20"/>
      <c r="G46" s="21">
        <f t="shared" si="0"/>
        <v>0</v>
      </c>
      <c r="H46" s="22">
        <f t="shared" si="1"/>
        <v>0</v>
      </c>
      <c r="J46" s="1"/>
      <c r="K46" s="5"/>
      <c r="L46" s="4"/>
      <c r="M46" s="6"/>
      <c r="N46" s="6"/>
      <c r="O46" s="6"/>
      <c r="P46" s="2"/>
      <c r="Q46" s="7"/>
    </row>
    <row r="47" spans="1:17" ht="21" customHeight="1" x14ac:dyDescent="0.35">
      <c r="A47" s="13" t="s">
        <v>93</v>
      </c>
      <c r="B47" s="18" t="s">
        <v>153</v>
      </c>
      <c r="C47" s="19" t="s">
        <v>29</v>
      </c>
      <c r="D47" s="20">
        <v>45</v>
      </c>
      <c r="E47" s="20"/>
      <c r="F47" s="20"/>
      <c r="G47" s="21">
        <f t="shared" si="0"/>
        <v>0</v>
      </c>
      <c r="H47" s="22">
        <f t="shared" si="1"/>
        <v>0</v>
      </c>
      <c r="J47" s="1"/>
      <c r="K47" s="5"/>
      <c r="L47" s="4"/>
      <c r="M47" s="6"/>
      <c r="N47" s="6"/>
      <c r="O47" s="6"/>
      <c r="P47" s="2"/>
      <c r="Q47" s="7"/>
    </row>
    <row r="48" spans="1:17" ht="21" customHeight="1" x14ac:dyDescent="0.35">
      <c r="A48" s="13" t="s">
        <v>94</v>
      </c>
      <c r="B48" s="18" t="s">
        <v>11</v>
      </c>
      <c r="C48" s="19" t="s">
        <v>28</v>
      </c>
      <c r="D48" s="20">
        <v>15</v>
      </c>
      <c r="E48" s="20"/>
      <c r="F48" s="20"/>
      <c r="G48" s="21">
        <f t="shared" si="0"/>
        <v>0</v>
      </c>
      <c r="H48" s="22">
        <f t="shared" si="1"/>
        <v>0</v>
      </c>
      <c r="J48" s="1"/>
      <c r="K48" s="5"/>
      <c r="L48" s="4"/>
      <c r="M48" s="6"/>
      <c r="N48" s="6"/>
      <c r="O48" s="6"/>
      <c r="P48" s="2"/>
      <c r="Q48" s="7"/>
    </row>
    <row r="49" spans="1:17" ht="21" customHeight="1" x14ac:dyDescent="0.35">
      <c r="A49" s="13" t="s">
        <v>95</v>
      </c>
      <c r="B49" s="18" t="s">
        <v>12</v>
      </c>
      <c r="C49" s="19" t="s">
        <v>29</v>
      </c>
      <c r="D49" s="20">
        <v>420</v>
      </c>
      <c r="E49" s="20"/>
      <c r="F49" s="20"/>
      <c r="G49" s="21">
        <f t="shared" si="0"/>
        <v>0</v>
      </c>
      <c r="H49" s="22">
        <f t="shared" si="1"/>
        <v>0</v>
      </c>
      <c r="J49" s="1"/>
      <c r="K49" s="5"/>
      <c r="L49" s="4"/>
      <c r="M49" s="6"/>
      <c r="N49" s="6"/>
      <c r="O49" s="6"/>
      <c r="P49" s="2"/>
      <c r="Q49" s="7"/>
    </row>
    <row r="50" spans="1:17" ht="18" customHeight="1" x14ac:dyDescent="0.35">
      <c r="A50" s="13" t="s">
        <v>96</v>
      </c>
      <c r="B50" s="18" t="s">
        <v>41</v>
      </c>
      <c r="C50" s="19" t="s">
        <v>28</v>
      </c>
      <c r="D50" s="20">
        <v>40</v>
      </c>
      <c r="E50" s="20"/>
      <c r="F50" s="20"/>
      <c r="G50" s="21">
        <f t="shared" si="0"/>
        <v>0</v>
      </c>
      <c r="H50" s="22">
        <f t="shared" si="1"/>
        <v>0</v>
      </c>
      <c r="J50" s="1"/>
      <c r="K50" s="5"/>
      <c r="L50" s="4"/>
      <c r="M50" s="6"/>
      <c r="N50" s="6"/>
      <c r="O50" s="6"/>
      <c r="P50" s="2"/>
      <c r="Q50" s="7"/>
    </row>
    <row r="51" spans="1:17" ht="18" customHeight="1" x14ac:dyDescent="0.35">
      <c r="A51" s="13" t="s">
        <v>97</v>
      </c>
      <c r="B51" s="18" t="s">
        <v>13</v>
      </c>
      <c r="C51" s="19" t="s">
        <v>28</v>
      </c>
      <c r="D51" s="20">
        <v>70</v>
      </c>
      <c r="E51" s="20"/>
      <c r="F51" s="20"/>
      <c r="G51" s="21">
        <f t="shared" si="0"/>
        <v>0</v>
      </c>
      <c r="H51" s="22">
        <f t="shared" si="1"/>
        <v>0</v>
      </c>
      <c r="J51" s="1"/>
      <c r="K51" s="5"/>
      <c r="L51" s="4"/>
      <c r="M51" s="6"/>
      <c r="N51" s="6"/>
      <c r="O51" s="6"/>
      <c r="P51" s="2"/>
      <c r="Q51" s="7"/>
    </row>
    <row r="52" spans="1:17" ht="22.5" customHeight="1" x14ac:dyDescent="0.35">
      <c r="A52" s="13" t="s">
        <v>98</v>
      </c>
      <c r="B52" s="18" t="s">
        <v>143</v>
      </c>
      <c r="C52" s="19" t="s">
        <v>28</v>
      </c>
      <c r="D52" s="20">
        <v>12</v>
      </c>
      <c r="E52" s="20"/>
      <c r="F52" s="20"/>
      <c r="G52" s="21">
        <f t="shared" si="0"/>
        <v>0</v>
      </c>
      <c r="H52" s="22">
        <f t="shared" si="1"/>
        <v>0</v>
      </c>
      <c r="J52" s="1"/>
      <c r="K52" s="5"/>
      <c r="L52" s="4"/>
      <c r="M52" s="6"/>
      <c r="N52" s="6"/>
      <c r="O52" s="6"/>
      <c r="P52" s="2"/>
      <c r="Q52" s="7"/>
    </row>
    <row r="53" spans="1:17" ht="23.25" customHeight="1" x14ac:dyDescent="0.35">
      <c r="A53" s="13" t="s">
        <v>99</v>
      </c>
      <c r="B53" s="18" t="s">
        <v>42</v>
      </c>
      <c r="C53" s="19" t="s">
        <v>32</v>
      </c>
      <c r="D53" s="20">
        <v>20</v>
      </c>
      <c r="E53" s="20"/>
      <c r="F53" s="20"/>
      <c r="G53" s="21">
        <f t="shared" si="0"/>
        <v>0</v>
      </c>
      <c r="H53" s="22">
        <f t="shared" si="1"/>
        <v>0</v>
      </c>
      <c r="J53" s="1"/>
      <c r="K53" s="5"/>
      <c r="L53" s="4"/>
      <c r="M53" s="6"/>
      <c r="N53" s="6"/>
      <c r="O53" s="6"/>
      <c r="P53" s="2"/>
      <c r="Q53" s="7"/>
    </row>
    <row r="54" spans="1:17" ht="25.5" customHeight="1" x14ac:dyDescent="0.35">
      <c r="A54" s="13" t="s">
        <v>100</v>
      </c>
      <c r="B54" s="18" t="s">
        <v>14</v>
      </c>
      <c r="C54" s="19" t="s">
        <v>32</v>
      </c>
      <c r="D54" s="20">
        <v>20</v>
      </c>
      <c r="E54" s="20"/>
      <c r="F54" s="20"/>
      <c r="G54" s="21">
        <f t="shared" si="0"/>
        <v>0</v>
      </c>
      <c r="H54" s="22">
        <f t="shared" si="1"/>
        <v>0</v>
      </c>
      <c r="J54" s="1"/>
      <c r="K54" s="5"/>
      <c r="L54" s="4"/>
      <c r="M54" s="6"/>
      <c r="N54" s="6"/>
      <c r="O54" s="6"/>
      <c r="P54" s="2"/>
      <c r="Q54" s="7"/>
    </row>
    <row r="55" spans="1:17" ht="21" customHeight="1" x14ac:dyDescent="0.35">
      <c r="A55" s="13" t="s">
        <v>101</v>
      </c>
      <c r="B55" s="18" t="s">
        <v>43</v>
      </c>
      <c r="C55" s="19" t="s">
        <v>32</v>
      </c>
      <c r="D55" s="20">
        <v>380</v>
      </c>
      <c r="E55" s="20"/>
      <c r="F55" s="20"/>
      <c r="G55" s="21">
        <f t="shared" si="0"/>
        <v>0</v>
      </c>
      <c r="H55" s="22">
        <f t="shared" si="1"/>
        <v>0</v>
      </c>
      <c r="J55" s="1"/>
      <c r="K55" s="5"/>
      <c r="L55" s="4"/>
      <c r="M55" s="6"/>
      <c r="N55" s="6"/>
      <c r="O55" s="6"/>
      <c r="P55" s="2"/>
      <c r="Q55" s="7"/>
    </row>
    <row r="56" spans="1:17" ht="21" customHeight="1" x14ac:dyDescent="0.35">
      <c r="A56" s="13" t="s">
        <v>102</v>
      </c>
      <c r="B56" s="18" t="s">
        <v>44</v>
      </c>
      <c r="C56" s="19" t="s">
        <v>32</v>
      </c>
      <c r="D56" s="20">
        <v>550</v>
      </c>
      <c r="E56" s="20"/>
      <c r="F56" s="20"/>
      <c r="G56" s="21">
        <f t="shared" si="0"/>
        <v>0</v>
      </c>
      <c r="H56" s="22">
        <f t="shared" si="1"/>
        <v>0</v>
      </c>
      <c r="J56" s="1"/>
      <c r="K56" s="5"/>
      <c r="L56" s="4"/>
      <c r="M56" s="6"/>
      <c r="N56" s="6"/>
      <c r="O56" s="6"/>
      <c r="P56" s="2"/>
      <c r="Q56" s="7"/>
    </row>
    <row r="57" spans="1:17" ht="21" customHeight="1" x14ac:dyDescent="0.35">
      <c r="A57" s="13" t="s">
        <v>103</v>
      </c>
      <c r="B57" s="18" t="s">
        <v>45</v>
      </c>
      <c r="C57" s="19" t="s">
        <v>32</v>
      </c>
      <c r="D57" s="20">
        <v>2200</v>
      </c>
      <c r="E57" s="20"/>
      <c r="F57" s="20"/>
      <c r="G57" s="21">
        <f t="shared" si="0"/>
        <v>0</v>
      </c>
      <c r="H57" s="22">
        <f t="shared" si="1"/>
        <v>0</v>
      </c>
      <c r="J57" s="1"/>
      <c r="K57" s="5"/>
      <c r="L57" s="4"/>
      <c r="M57" s="6"/>
      <c r="N57" s="6"/>
      <c r="O57" s="6"/>
      <c r="P57" s="2"/>
      <c r="Q57" s="7"/>
    </row>
    <row r="58" spans="1:17" ht="21" customHeight="1" x14ac:dyDescent="0.35">
      <c r="A58" s="13" t="s">
        <v>104</v>
      </c>
      <c r="B58" s="18" t="s">
        <v>46</v>
      </c>
      <c r="C58" s="19" t="s">
        <v>32</v>
      </c>
      <c r="D58" s="20">
        <v>300</v>
      </c>
      <c r="E58" s="20"/>
      <c r="F58" s="20"/>
      <c r="G58" s="21">
        <f t="shared" si="0"/>
        <v>0</v>
      </c>
      <c r="H58" s="22">
        <f t="shared" si="1"/>
        <v>0</v>
      </c>
      <c r="J58" s="1"/>
      <c r="K58" s="5"/>
      <c r="L58" s="4"/>
      <c r="M58" s="6"/>
      <c r="N58" s="6"/>
      <c r="O58" s="6"/>
      <c r="P58" s="2"/>
      <c r="Q58" s="7"/>
    </row>
    <row r="59" spans="1:17" ht="21" customHeight="1" x14ac:dyDescent="0.35">
      <c r="A59" s="13" t="s">
        <v>105</v>
      </c>
      <c r="B59" s="18" t="s">
        <v>15</v>
      </c>
      <c r="C59" s="19" t="s">
        <v>28</v>
      </c>
      <c r="D59" s="20">
        <v>5</v>
      </c>
      <c r="E59" s="20"/>
      <c r="F59" s="20"/>
      <c r="G59" s="21">
        <f t="shared" si="0"/>
        <v>0</v>
      </c>
      <c r="H59" s="22">
        <f t="shared" si="1"/>
        <v>0</v>
      </c>
      <c r="J59" s="1"/>
      <c r="K59" s="5"/>
      <c r="L59" s="4"/>
      <c r="M59" s="6"/>
      <c r="N59" s="6"/>
      <c r="O59" s="6"/>
      <c r="P59" s="2"/>
      <c r="Q59" s="7"/>
    </row>
    <row r="60" spans="1:17" ht="17.5" customHeight="1" x14ac:dyDescent="0.35">
      <c r="A60" s="13" t="s">
        <v>106</v>
      </c>
      <c r="B60" s="18" t="s">
        <v>144</v>
      </c>
      <c r="C60" s="19" t="s">
        <v>28</v>
      </c>
      <c r="D60" s="20">
        <v>5</v>
      </c>
      <c r="E60" s="20"/>
      <c r="F60" s="20"/>
      <c r="G60" s="21">
        <f t="shared" si="0"/>
        <v>0</v>
      </c>
      <c r="H60" s="22">
        <f t="shared" si="1"/>
        <v>0</v>
      </c>
      <c r="J60" s="1"/>
      <c r="K60" s="5"/>
      <c r="L60" s="4"/>
      <c r="M60" s="6"/>
      <c r="N60" s="6"/>
      <c r="O60" s="6"/>
      <c r="P60" s="2"/>
      <c r="Q60" s="7"/>
    </row>
    <row r="61" spans="1:17" ht="17.5" customHeight="1" x14ac:dyDescent="0.35">
      <c r="A61" s="13" t="s">
        <v>107</v>
      </c>
      <c r="B61" s="30" t="s">
        <v>166</v>
      </c>
      <c r="C61" s="19" t="s">
        <v>47</v>
      </c>
      <c r="D61" s="20">
        <v>5</v>
      </c>
      <c r="E61" s="20"/>
      <c r="F61" s="20"/>
      <c r="G61" s="21">
        <f t="shared" si="0"/>
        <v>0</v>
      </c>
      <c r="H61" s="22">
        <f t="shared" si="1"/>
        <v>0</v>
      </c>
      <c r="J61" s="1"/>
      <c r="K61" s="5"/>
      <c r="L61" s="4"/>
      <c r="M61" s="6"/>
      <c r="N61" s="6"/>
      <c r="O61" s="6"/>
      <c r="P61" s="2"/>
      <c r="Q61" s="7"/>
    </row>
    <row r="62" spans="1:17" ht="17.5" customHeight="1" x14ac:dyDescent="0.35">
      <c r="A62" s="13" t="s">
        <v>108</v>
      </c>
      <c r="B62" s="30" t="s">
        <v>167</v>
      </c>
      <c r="C62" s="19" t="s">
        <v>47</v>
      </c>
      <c r="D62" s="20">
        <v>10</v>
      </c>
      <c r="E62" s="20"/>
      <c r="F62" s="20"/>
      <c r="G62" s="21">
        <f t="shared" si="0"/>
        <v>0</v>
      </c>
      <c r="H62" s="22">
        <f t="shared" si="1"/>
        <v>0</v>
      </c>
      <c r="J62" s="1"/>
      <c r="K62" s="5"/>
      <c r="L62" s="4"/>
      <c r="M62" s="6"/>
      <c r="N62" s="6"/>
      <c r="O62" s="6"/>
      <c r="P62" s="2"/>
      <c r="Q62" s="7"/>
    </row>
    <row r="63" spans="1:17" ht="17.5" customHeight="1" x14ac:dyDescent="0.35">
      <c r="A63" s="13" t="s">
        <v>109</v>
      </c>
      <c r="B63" s="30" t="s">
        <v>16</v>
      </c>
      <c r="C63" s="19" t="s">
        <v>47</v>
      </c>
      <c r="D63" s="20">
        <v>20</v>
      </c>
      <c r="E63" s="20"/>
      <c r="F63" s="20"/>
      <c r="G63" s="21">
        <f t="shared" si="0"/>
        <v>0</v>
      </c>
      <c r="H63" s="22">
        <f t="shared" si="1"/>
        <v>0</v>
      </c>
      <c r="J63" s="1"/>
      <c r="K63" s="5"/>
      <c r="L63" s="4"/>
      <c r="M63" s="6"/>
      <c r="N63" s="6"/>
      <c r="O63" s="6"/>
      <c r="P63" s="2"/>
      <c r="Q63" s="7"/>
    </row>
    <row r="64" spans="1:17" ht="17.5" customHeight="1" x14ac:dyDescent="0.35">
      <c r="A64" s="13" t="s">
        <v>110</v>
      </c>
      <c r="B64" s="30" t="s">
        <v>165</v>
      </c>
      <c r="C64" s="19" t="s">
        <v>28</v>
      </c>
      <c r="D64" s="20">
        <v>10</v>
      </c>
      <c r="E64" s="20"/>
      <c r="F64" s="20"/>
      <c r="G64" s="21">
        <f t="shared" si="0"/>
        <v>0</v>
      </c>
      <c r="H64" s="22">
        <f t="shared" si="1"/>
        <v>0</v>
      </c>
      <c r="J64" s="1"/>
      <c r="K64" s="5"/>
      <c r="L64" s="4"/>
      <c r="M64" s="6"/>
      <c r="N64" s="6"/>
      <c r="O64" s="6"/>
      <c r="P64" s="2"/>
      <c r="Q64" s="7"/>
    </row>
    <row r="65" spans="1:17" ht="24.75" customHeight="1" x14ac:dyDescent="0.35">
      <c r="A65" s="13" t="s">
        <v>111</v>
      </c>
      <c r="B65" s="30" t="s">
        <v>149</v>
      </c>
      <c r="C65" s="19" t="s">
        <v>28</v>
      </c>
      <c r="D65" s="20">
        <v>60</v>
      </c>
      <c r="E65" s="20"/>
      <c r="F65" s="20"/>
      <c r="G65" s="21">
        <f t="shared" si="0"/>
        <v>0</v>
      </c>
      <c r="H65" s="22">
        <f t="shared" si="1"/>
        <v>0</v>
      </c>
      <c r="J65" s="1"/>
      <c r="K65" s="5"/>
      <c r="L65" s="4"/>
      <c r="M65" s="6"/>
      <c r="N65" s="6"/>
      <c r="O65" s="6"/>
      <c r="P65" s="2"/>
      <c r="Q65" s="7"/>
    </row>
    <row r="66" spans="1:17" ht="21" customHeight="1" x14ac:dyDescent="0.35">
      <c r="A66" s="13" t="s">
        <v>112</v>
      </c>
      <c r="B66" s="30" t="s">
        <v>48</v>
      </c>
      <c r="C66" s="19" t="s">
        <v>28</v>
      </c>
      <c r="D66" s="20">
        <v>15</v>
      </c>
      <c r="E66" s="20"/>
      <c r="F66" s="20"/>
      <c r="G66" s="21">
        <f t="shared" si="0"/>
        <v>0</v>
      </c>
      <c r="H66" s="22">
        <f t="shared" si="1"/>
        <v>0</v>
      </c>
      <c r="J66" s="1"/>
      <c r="K66" s="5"/>
      <c r="L66" s="4"/>
      <c r="M66" s="6"/>
      <c r="N66" s="6"/>
      <c r="O66" s="6"/>
      <c r="P66" s="2"/>
      <c r="Q66" s="7"/>
    </row>
    <row r="67" spans="1:17" ht="17.5" customHeight="1" x14ac:dyDescent="0.35">
      <c r="A67" s="13" t="s">
        <v>113</v>
      </c>
      <c r="B67" s="30" t="s">
        <v>17</v>
      </c>
      <c r="C67" s="19" t="s">
        <v>28</v>
      </c>
      <c r="D67" s="20">
        <v>2</v>
      </c>
      <c r="E67" s="20"/>
      <c r="F67" s="20"/>
      <c r="G67" s="21">
        <f t="shared" si="0"/>
        <v>0</v>
      </c>
      <c r="H67" s="22">
        <f t="shared" si="1"/>
        <v>0</v>
      </c>
      <c r="J67" s="1"/>
      <c r="K67" s="5"/>
      <c r="L67" s="4"/>
      <c r="M67" s="6"/>
      <c r="N67" s="6"/>
      <c r="O67" s="6"/>
      <c r="P67" s="2"/>
      <c r="Q67" s="7"/>
    </row>
    <row r="68" spans="1:17" ht="17.5" customHeight="1" x14ac:dyDescent="0.35">
      <c r="A68" s="13" t="s">
        <v>114</v>
      </c>
      <c r="B68" s="31" t="s">
        <v>49</v>
      </c>
      <c r="C68" s="19" t="s">
        <v>28</v>
      </c>
      <c r="D68" s="20">
        <v>2</v>
      </c>
      <c r="E68" s="20"/>
      <c r="F68" s="20"/>
      <c r="G68" s="21">
        <f t="shared" si="0"/>
        <v>0</v>
      </c>
      <c r="H68" s="22">
        <f t="shared" si="1"/>
        <v>0</v>
      </c>
      <c r="J68" s="1"/>
      <c r="K68" s="8"/>
      <c r="L68" s="4"/>
      <c r="M68" s="6"/>
      <c r="N68" s="6"/>
      <c r="O68" s="6"/>
      <c r="P68" s="2"/>
      <c r="Q68" s="7"/>
    </row>
    <row r="69" spans="1:17" ht="17.5" customHeight="1" x14ac:dyDescent="0.35">
      <c r="A69" s="13" t="s">
        <v>115</v>
      </c>
      <c r="B69" s="31" t="s">
        <v>168</v>
      </c>
      <c r="C69" s="19" t="s">
        <v>28</v>
      </c>
      <c r="D69" s="20">
        <v>2</v>
      </c>
      <c r="E69" s="20"/>
      <c r="F69" s="20"/>
      <c r="G69" s="21">
        <f t="shared" si="0"/>
        <v>0</v>
      </c>
      <c r="H69" s="22">
        <f t="shared" si="1"/>
        <v>0</v>
      </c>
      <c r="J69" s="1"/>
      <c r="K69" s="8"/>
      <c r="L69" s="4"/>
      <c r="M69" s="6"/>
      <c r="N69" s="6"/>
      <c r="O69" s="6"/>
      <c r="P69" s="2"/>
      <c r="Q69" s="7"/>
    </row>
    <row r="70" spans="1:17" ht="17.5" customHeight="1" x14ac:dyDescent="0.35">
      <c r="A70" s="13" t="s">
        <v>116</v>
      </c>
      <c r="B70" s="18" t="s">
        <v>50</v>
      </c>
      <c r="C70" s="32" t="s">
        <v>129</v>
      </c>
      <c r="D70" s="20">
        <v>4</v>
      </c>
      <c r="E70" s="20"/>
      <c r="F70" s="20"/>
      <c r="G70" s="21">
        <f t="shared" ref="G70:G83" si="2">E70*F70</f>
        <v>0</v>
      </c>
      <c r="H70" s="22">
        <f t="shared" si="1"/>
        <v>0</v>
      </c>
      <c r="J70" s="1"/>
      <c r="K70" s="5"/>
      <c r="L70" s="9"/>
      <c r="M70" s="6"/>
      <c r="N70" s="6"/>
      <c r="O70" s="6"/>
      <c r="P70" s="2"/>
      <c r="Q70" s="7"/>
    </row>
    <row r="71" spans="1:17" ht="17.5" customHeight="1" x14ac:dyDescent="0.35">
      <c r="A71" s="13" t="s">
        <v>117</v>
      </c>
      <c r="B71" s="18" t="s">
        <v>161</v>
      </c>
      <c r="C71" s="19" t="s">
        <v>28</v>
      </c>
      <c r="D71" s="20">
        <v>20</v>
      </c>
      <c r="E71" s="20"/>
      <c r="F71" s="20"/>
      <c r="G71" s="21">
        <f t="shared" si="2"/>
        <v>0</v>
      </c>
      <c r="H71" s="22">
        <f t="shared" ref="H71:H81" si="3">D71*G71</f>
        <v>0</v>
      </c>
      <c r="J71" s="1"/>
      <c r="K71" s="5"/>
      <c r="L71" s="4"/>
      <c r="M71" s="6"/>
      <c r="N71" s="6"/>
      <c r="O71" s="6"/>
      <c r="P71" s="2"/>
      <c r="Q71" s="7"/>
    </row>
    <row r="72" spans="1:17" ht="25.5" customHeight="1" x14ac:dyDescent="0.35">
      <c r="A72" s="13" t="s">
        <v>118</v>
      </c>
      <c r="B72" s="18" t="s">
        <v>160</v>
      </c>
      <c r="C72" s="19" t="s">
        <v>28</v>
      </c>
      <c r="D72" s="20">
        <v>10</v>
      </c>
      <c r="E72" s="20"/>
      <c r="F72" s="20"/>
      <c r="G72" s="21">
        <f t="shared" si="2"/>
        <v>0</v>
      </c>
      <c r="H72" s="22">
        <f t="shared" si="3"/>
        <v>0</v>
      </c>
      <c r="J72" s="1"/>
      <c r="K72" s="5"/>
      <c r="L72" s="4"/>
      <c r="M72" s="6"/>
      <c r="N72" s="6"/>
      <c r="O72" s="6"/>
      <c r="P72" s="2"/>
      <c r="Q72" s="7"/>
    </row>
    <row r="73" spans="1:17" ht="27" customHeight="1" x14ac:dyDescent="0.35">
      <c r="A73" s="13" t="s">
        <v>119</v>
      </c>
      <c r="B73" s="18" t="s">
        <v>131</v>
      </c>
      <c r="C73" s="19" t="s">
        <v>28</v>
      </c>
      <c r="D73" s="20">
        <v>5</v>
      </c>
      <c r="E73" s="20"/>
      <c r="F73" s="20"/>
      <c r="G73" s="21">
        <f t="shared" si="2"/>
        <v>0</v>
      </c>
      <c r="H73" s="22">
        <f t="shared" si="3"/>
        <v>0</v>
      </c>
      <c r="J73" s="1"/>
      <c r="K73" s="5"/>
      <c r="L73" s="4"/>
      <c r="M73" s="6"/>
      <c r="N73" s="6"/>
      <c r="O73" s="6"/>
      <c r="P73" s="2"/>
      <c r="Q73" s="7"/>
    </row>
    <row r="74" spans="1:17" ht="24.75" customHeight="1" x14ac:dyDescent="0.35">
      <c r="A74" s="13" t="s">
        <v>120</v>
      </c>
      <c r="B74" s="18" t="s">
        <v>26</v>
      </c>
      <c r="C74" s="19" t="s">
        <v>28</v>
      </c>
      <c r="D74" s="20">
        <v>5</v>
      </c>
      <c r="E74" s="20"/>
      <c r="F74" s="20"/>
      <c r="G74" s="21">
        <f t="shared" si="2"/>
        <v>0</v>
      </c>
      <c r="H74" s="22">
        <f t="shared" si="3"/>
        <v>0</v>
      </c>
      <c r="J74" s="1"/>
      <c r="K74" s="5"/>
      <c r="L74" s="4"/>
      <c r="M74" s="6"/>
      <c r="N74" s="6"/>
      <c r="O74" s="6"/>
      <c r="P74" s="2"/>
      <c r="Q74" s="7"/>
    </row>
    <row r="75" spans="1:17" ht="24" customHeight="1" x14ac:dyDescent="0.35">
      <c r="A75" s="13" t="s">
        <v>121</v>
      </c>
      <c r="B75" s="18" t="s">
        <v>27</v>
      </c>
      <c r="C75" s="19" t="s">
        <v>28</v>
      </c>
      <c r="D75" s="20">
        <v>2</v>
      </c>
      <c r="E75" s="20"/>
      <c r="F75" s="20"/>
      <c r="G75" s="21">
        <f t="shared" si="2"/>
        <v>0</v>
      </c>
      <c r="H75" s="22">
        <f t="shared" si="3"/>
        <v>0</v>
      </c>
      <c r="J75" s="1"/>
      <c r="K75" s="5"/>
      <c r="L75" s="4"/>
      <c r="M75" s="6"/>
      <c r="N75" s="6"/>
      <c r="O75" s="6"/>
      <c r="P75" s="2"/>
      <c r="Q75" s="7"/>
    </row>
    <row r="76" spans="1:17" ht="21" customHeight="1" x14ac:dyDescent="0.35">
      <c r="A76" s="13" t="s">
        <v>122</v>
      </c>
      <c r="B76" s="18" t="s">
        <v>155</v>
      </c>
      <c r="C76" s="19" t="s">
        <v>28</v>
      </c>
      <c r="D76" s="20">
        <v>3</v>
      </c>
      <c r="E76" s="20"/>
      <c r="F76" s="20"/>
      <c r="G76" s="21">
        <f t="shared" si="2"/>
        <v>0</v>
      </c>
      <c r="H76" s="22">
        <f t="shared" si="3"/>
        <v>0</v>
      </c>
      <c r="J76" s="1"/>
      <c r="K76" s="5"/>
      <c r="L76" s="4"/>
      <c r="M76" s="6"/>
      <c r="N76" s="6"/>
      <c r="O76" s="6"/>
      <c r="P76" s="2"/>
      <c r="Q76" s="7"/>
    </row>
    <row r="77" spans="1:17" ht="21" customHeight="1" x14ac:dyDescent="0.35">
      <c r="A77" s="13" t="s">
        <v>123</v>
      </c>
      <c r="B77" s="18" t="s">
        <v>136</v>
      </c>
      <c r="C77" s="19" t="s">
        <v>28</v>
      </c>
      <c r="D77" s="20">
        <v>10</v>
      </c>
      <c r="E77" s="20"/>
      <c r="F77" s="20"/>
      <c r="G77" s="21">
        <f t="shared" si="2"/>
        <v>0</v>
      </c>
      <c r="H77" s="22">
        <f t="shared" si="3"/>
        <v>0</v>
      </c>
      <c r="J77" s="1"/>
      <c r="K77" s="5"/>
      <c r="L77" s="4"/>
      <c r="M77" s="6"/>
      <c r="N77" s="6"/>
      <c r="O77" s="6"/>
      <c r="P77" s="2"/>
      <c r="Q77" s="7"/>
    </row>
    <row r="78" spans="1:17" ht="17.5" customHeight="1" x14ac:dyDescent="0.35">
      <c r="A78" s="13" t="s">
        <v>124</v>
      </c>
      <c r="B78" s="18" t="s">
        <v>137</v>
      </c>
      <c r="C78" s="19" t="s">
        <v>28</v>
      </c>
      <c r="D78" s="20">
        <v>150</v>
      </c>
      <c r="E78" s="20"/>
      <c r="F78" s="20"/>
      <c r="G78" s="21">
        <f t="shared" si="2"/>
        <v>0</v>
      </c>
      <c r="H78" s="22">
        <f t="shared" si="3"/>
        <v>0</v>
      </c>
      <c r="J78" s="1"/>
      <c r="K78" s="5"/>
      <c r="L78" s="4"/>
      <c r="M78" s="6"/>
      <c r="N78" s="6"/>
      <c r="O78" s="6"/>
      <c r="P78" s="2"/>
      <c r="Q78" s="7"/>
    </row>
    <row r="79" spans="1:17" ht="17.5" customHeight="1" x14ac:dyDescent="0.35">
      <c r="A79" s="13" t="s">
        <v>125</v>
      </c>
      <c r="B79" s="18" t="s">
        <v>142</v>
      </c>
      <c r="C79" s="19" t="s">
        <v>28</v>
      </c>
      <c r="D79" s="20">
        <v>20</v>
      </c>
      <c r="E79" s="20"/>
      <c r="F79" s="20"/>
      <c r="G79" s="21">
        <f t="shared" si="2"/>
        <v>0</v>
      </c>
      <c r="H79" s="22">
        <f t="shared" si="3"/>
        <v>0</v>
      </c>
      <c r="J79" s="1"/>
      <c r="K79" s="5"/>
      <c r="L79" s="4"/>
      <c r="M79" s="6"/>
      <c r="N79" s="6"/>
      <c r="O79" s="6"/>
      <c r="P79" s="2"/>
      <c r="Q79" s="7"/>
    </row>
    <row r="80" spans="1:17" ht="17.5" customHeight="1" x14ac:dyDescent="0.35">
      <c r="A80" s="13" t="s">
        <v>138</v>
      </c>
      <c r="B80" s="18" t="s">
        <v>159</v>
      </c>
      <c r="C80" s="19" t="s">
        <v>28</v>
      </c>
      <c r="D80" s="20">
        <v>5</v>
      </c>
      <c r="E80" s="20"/>
      <c r="F80" s="20"/>
      <c r="G80" s="21">
        <f t="shared" si="2"/>
        <v>0</v>
      </c>
      <c r="H80" s="22">
        <f t="shared" si="3"/>
        <v>0</v>
      </c>
      <c r="J80" s="1"/>
      <c r="K80" s="5"/>
      <c r="L80" s="4"/>
      <c r="M80" s="6"/>
      <c r="N80" s="6"/>
      <c r="O80" s="6"/>
      <c r="P80" s="2"/>
      <c r="Q80" s="7"/>
    </row>
    <row r="81" spans="1:17" ht="19.5" customHeight="1" x14ac:dyDescent="0.35">
      <c r="A81" s="13" t="s">
        <v>139</v>
      </c>
      <c r="B81" s="18" t="s">
        <v>150</v>
      </c>
      <c r="C81" s="19" t="s">
        <v>28</v>
      </c>
      <c r="D81" s="20">
        <v>5</v>
      </c>
      <c r="E81" s="20"/>
      <c r="F81" s="20"/>
      <c r="G81" s="21">
        <f t="shared" si="2"/>
        <v>0</v>
      </c>
      <c r="H81" s="22">
        <f t="shared" si="3"/>
        <v>0</v>
      </c>
      <c r="J81" s="1"/>
      <c r="K81" s="5"/>
      <c r="L81" s="4"/>
      <c r="M81" s="6"/>
      <c r="N81" s="6"/>
      <c r="O81" s="6"/>
      <c r="P81" s="2"/>
      <c r="Q81" s="7"/>
    </row>
    <row r="82" spans="1:17" ht="22.5" customHeight="1" x14ac:dyDescent="0.35">
      <c r="A82" s="13" t="s">
        <v>140</v>
      </c>
      <c r="B82" s="18" t="s">
        <v>154</v>
      </c>
      <c r="C82" s="19" t="s">
        <v>28</v>
      </c>
      <c r="D82" s="20">
        <v>5</v>
      </c>
      <c r="E82" s="20"/>
      <c r="F82" s="20"/>
      <c r="G82" s="21">
        <f t="shared" si="2"/>
        <v>0</v>
      </c>
      <c r="H82" s="22">
        <v>0</v>
      </c>
      <c r="J82" s="1"/>
      <c r="K82" s="5"/>
      <c r="L82" s="4"/>
      <c r="M82" s="6"/>
      <c r="N82" s="6"/>
      <c r="O82" s="6"/>
      <c r="P82" s="2"/>
      <c r="Q82" s="7"/>
    </row>
    <row r="83" spans="1:17" s="2" customFormat="1" ht="18" customHeight="1" x14ac:dyDescent="0.45">
      <c r="A83" s="13" t="s">
        <v>147</v>
      </c>
      <c r="B83" s="33" t="s">
        <v>176</v>
      </c>
      <c r="C83" s="44" t="s">
        <v>175</v>
      </c>
      <c r="D83" s="20">
        <v>150</v>
      </c>
      <c r="E83" s="34"/>
      <c r="F83" s="34"/>
      <c r="G83" s="21">
        <f t="shared" si="2"/>
        <v>0</v>
      </c>
      <c r="H83" s="35">
        <v>0</v>
      </c>
      <c r="J83" s="1"/>
      <c r="K83" s="10"/>
      <c r="L83" s="4"/>
      <c r="M83" s="6"/>
      <c r="N83" s="11"/>
      <c r="O83" s="11"/>
      <c r="P83" s="11"/>
      <c r="Q83" s="12"/>
    </row>
    <row r="84" spans="1:17" s="2" customFormat="1" ht="23.25" customHeight="1" x14ac:dyDescent="0.35">
      <c r="A84" s="41" t="s">
        <v>134</v>
      </c>
      <c r="B84" s="41"/>
      <c r="C84" s="41"/>
      <c r="D84" s="41"/>
      <c r="E84" s="42">
        <f>SUM(H4:H83)</f>
        <v>0</v>
      </c>
      <c r="F84" s="43"/>
      <c r="G84" s="43"/>
      <c r="H84" s="43"/>
      <c r="J84" s="36"/>
      <c r="K84" s="36"/>
      <c r="L84" s="36"/>
      <c r="M84" s="36"/>
      <c r="N84" s="39"/>
      <c r="O84" s="40"/>
      <c r="P84" s="40"/>
      <c r="Q84" s="40"/>
    </row>
    <row r="85" spans="1:17" ht="25.5" customHeight="1" x14ac:dyDescent="0.35">
      <c r="A85" s="36"/>
      <c r="B85" s="36"/>
      <c r="C85" s="36"/>
      <c r="D85" s="36"/>
      <c r="E85" s="37"/>
      <c r="F85" s="38"/>
      <c r="G85" s="38"/>
      <c r="H85" s="38"/>
    </row>
  </sheetData>
  <mergeCells count="6">
    <mergeCell ref="A85:D85"/>
    <mergeCell ref="E85:H85"/>
    <mergeCell ref="J84:M84"/>
    <mergeCell ref="N84:Q84"/>
    <mergeCell ref="A84:D84"/>
    <mergeCell ref="E84:H84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Joanna Nowogońska</cp:lastModifiedBy>
  <cp:lastPrinted>2023-11-21T10:40:46Z</cp:lastPrinted>
  <dcterms:created xsi:type="dcterms:W3CDTF">2018-02-12T11:04:30Z</dcterms:created>
  <dcterms:modified xsi:type="dcterms:W3CDTF">2023-11-22T08:29:01Z</dcterms:modified>
</cp:coreProperties>
</file>