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X:\Postępowania na 2024\Chemia\"/>
    </mc:Choice>
  </mc:AlternateContent>
  <bookViews>
    <workbookView xWindow="0" yWindow="0" windowWidth="23040" windowHeight="9396"/>
  </bookViews>
  <sheets>
    <sheet name="Chemia" sheetId="2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2" i="2" l="1"/>
  <c r="H62" i="2"/>
  <c r="G61" i="2"/>
  <c r="H61" i="2" s="1"/>
  <c r="G60" i="2"/>
  <c r="H60" i="2" s="1"/>
  <c r="G59" i="2"/>
  <c r="H59" i="2" s="1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63" i="2"/>
  <c r="G5" i="2"/>
  <c r="H6" i="2" l="1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63" i="2"/>
  <c r="H5" i="2" l="1"/>
  <c r="F64" i="2" l="1"/>
</calcChain>
</file>

<file path=xl/sharedStrings.xml><?xml version="1.0" encoding="utf-8"?>
<sst xmlns="http://schemas.openxmlformats.org/spreadsheetml/2006/main" count="188" uniqueCount="135">
  <si>
    <t>Nazwa</t>
  </si>
  <si>
    <t>Lp</t>
  </si>
  <si>
    <t xml:space="preserve">Zmywacz do podłogi  / środek do usuwania warstw sidoluxu. </t>
  </si>
  <si>
    <t>Spiralny druciak/ czyścik kuchenny  (taki jak np. Jan Niezbędny)</t>
  </si>
  <si>
    <t>Gąbki zmywakowe z szorstką włókniną.  Duże wymiary, minimum: 10 x 7 x 3 cm (op. = 5 szt.)</t>
  </si>
  <si>
    <t>Folia spożywcza grubość minimum 8mic, szerokość min. 30 cm, długość min. 20m</t>
  </si>
  <si>
    <t>Pasta BHP z piaskiem nadająca się do mycia silnie zabrudzonych dłoni. Posiadająca atest PZH  pojemność minimum: 0,5 kg</t>
  </si>
  <si>
    <t>Kostka do WC z koszykiem, mix zapachów (waga kostki minimum 40g)</t>
  </si>
  <si>
    <t>Odświeżacz powietrza w sprayu  pojemnik minimum: 300 ml taki jak np. Brise)</t>
  </si>
  <si>
    <t>Papier toaletowy biały, wykonany z celulozy, 2 warstwowy, (op=8 rolek)</t>
  </si>
  <si>
    <t>Woreczki śniadaniowe (1op. = 100szt.), rozmiar minimum 17cm x 25 cm</t>
  </si>
  <si>
    <t>Pianka/ mleczko  w aerozolu  do czyszczenia i pielęgnacji wielu rodzajów powierzchni.  (taka jak np. Pronto niebieskie)</t>
  </si>
  <si>
    <t>Płyn do mycia naczyń, skutecznie usuwający tłuszcz i wszelkie inne zabrudzenia, delikatny dla skóry rąk, o pojemności 5 litrów (taki jak np.  Ludwik)</t>
  </si>
  <si>
    <t>Ściereczki do kurzu, wiskozowo-bawełniane, Rozmiar minimum 34 cm x 35 cm (3 szt. w opak)</t>
  </si>
  <si>
    <t xml:space="preserve">Ścierki uniwersalne / do mycia naczyń, perforowane  (rozmiar minimum 35cm x 40cm) </t>
  </si>
  <si>
    <t>Worki do odpadów medycznych, kolor:  CZERWONY, pojemność 60l, Pomiędzy workami perforacja ułatwiająca oddzielanie, ściągany (zamykany) taśmą na górze (30 szt. w rolce).</t>
  </si>
  <si>
    <t xml:space="preserve">Szufelka + zmiotka wykonane z tworzywa sztucznego </t>
  </si>
  <si>
    <t>Szczotka do obmiatania pajęczyn, drążek teleskopowy, dł 1,4 m</t>
  </si>
  <si>
    <t>Żel skutecznie usuwający osady kamienne, (taki jak np. CILIT kamień i rdza) 0,5l</t>
  </si>
  <si>
    <t>Preparat w granulkach do samoczynnego udrażniania rur i syfonów.  (taki jak np. Kret) 0,5kg</t>
  </si>
  <si>
    <t>Mleczko do czyszczenia urządzeń sanitarnych i urządzeń gospodarstwa domowego, (taki jak np.  CIF) 0,7l</t>
  </si>
  <si>
    <t>Płyn / Żel do WC / środek do czyszczenia toalety. (taki jak np. Dosia) 0,5l</t>
  </si>
  <si>
    <t>Płyn do mycia ogólnego w tym do podłóg. (taki jak np. Ajax) 1l</t>
  </si>
  <si>
    <t>Płyn do mycia szyb skutecznie usuwający tłuszcz i brud ze wszystkich gładkich powierzchni. (taki jak np. Clin, Ajax). Ze spryskiwaczem 1l</t>
  </si>
  <si>
    <t>Odplamiacz w postaci  żelu do tkanin (taki jak np. Vanish) 1,5l</t>
  </si>
  <si>
    <t>Krochmal na zimno 0,350kg</t>
  </si>
  <si>
    <t>szt</t>
  </si>
  <si>
    <t>op</t>
  </si>
  <si>
    <t>kg</t>
  </si>
  <si>
    <t>para</t>
  </si>
  <si>
    <t>rolka</t>
  </si>
  <si>
    <t>Folia aluminiowa pakowania i przechowywania żywności. Przeznaczona również do zamrażania, do pieczenia,  o długości minimum 20 m i szerokości 25 – 30 cm .</t>
  </si>
  <si>
    <t>Mydło w płynie. Wartość pH: ok. 5,5, pojemność minimum 5 l.</t>
  </si>
  <si>
    <t>Proszek do czyszczenia bardzo trudnych zabrudzeń i plam  (taki jak IZO) 0,5kg</t>
  </si>
  <si>
    <t>Proszek  DO BIAŁEGO (atestowany / antybakteryjny) - (taki jak np. Bryza, Rex)</t>
  </si>
  <si>
    <t>Proszek  DO KOLORÓW (atestowany / antybakteryjny) - (taki jak np. Bryza, Rex)</t>
  </si>
  <si>
    <t>Płyn do płukania i  zmiękczania  tkanin w postaci koncentratu, (taki jak np. Lenor) 1l</t>
  </si>
  <si>
    <t>Wybielacz  uniwersalny (opakowanie 1 l), środek do usuwania plam z białych tkanin, taki jak np. Ace</t>
  </si>
  <si>
    <t>Worki do pozostałych odpadów medycznych, kolor:  NIEBIESKI, pojemność 60l. Pomiędzy workami perforacja ułatwiająca oddzielanie, ściągany (zamykany) taśmą na górze (30 szt w rolce)</t>
  </si>
  <si>
    <t>Worki grube na śmieci pojemność 240l  (1rolka = 10szt.) . Pomiędzy workami perforacja ułatwiająca oddzielanie. kolor: czarny</t>
  </si>
  <si>
    <t>Worki grube na śmieci pojemność 160l  (1rolka = 10szt.) . Pomiędzy workami perforacja ułatwiająca oddzielanie. kolor: czarny</t>
  </si>
  <si>
    <t>Worki grube na śmieci pojemność 60l  (1rolka = 10szt.) . Pomiędzy workami perforacja ułatwiająca oddzielanie. kolor: czarny</t>
  </si>
  <si>
    <t>Worki grube na śmieci  pojemności 35l  (1rolka = 50szt.) Pomiędzy workami perforacja ułatwiająca oddzielanie, kolor: czarny</t>
  </si>
  <si>
    <t>Kubły na śmieci - odpady komunalne. Wykonane z PCV , kryte, na pedał , poj. w przedziale 20 – 25 l</t>
  </si>
  <si>
    <t xml:space="preserve">Szczotka ryżowa do szorowania podłóg z drewnianym kijem. </t>
  </si>
  <si>
    <t>kpl</t>
  </si>
  <si>
    <t xml:space="preserve">Mop profesjonalny z drążkiem aluminiowym nieskładanym </t>
  </si>
  <si>
    <t xml:space="preserve">Szczotka do WC wykonana z polipropylenu z koszyczkiem stojącym. </t>
  </si>
  <si>
    <t>Szczotka do zamiatania podwórka, zewnętrzna</t>
  </si>
  <si>
    <t>Płyn do czyszczenia stali nierdzewnej 1l (taki jak Swisch)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</si>
  <si>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</si>
  <si>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</si>
  <si>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</si>
  <si>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</si>
  <si>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</si>
  <si>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</si>
  <si>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</si>
  <si>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</si>
  <si>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</si>
  <si>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11.</t>
  </si>
  <si>
    <t>12.</t>
  </si>
  <si>
    <t>13.</t>
  </si>
  <si>
    <t>14.</t>
  </si>
  <si>
    <t>15.</t>
  </si>
  <si>
    <t>16.</t>
  </si>
  <si>
    <t>17.</t>
  </si>
  <si>
    <t>19.</t>
  </si>
  <si>
    <t>21.</t>
  </si>
  <si>
    <t>23.</t>
  </si>
  <si>
    <t>25.</t>
  </si>
  <si>
    <t>27.</t>
  </si>
  <si>
    <t>28.</t>
  </si>
  <si>
    <t>29.</t>
  </si>
  <si>
    <t>33.</t>
  </si>
  <si>
    <t>35.</t>
  </si>
  <si>
    <t>37.</t>
  </si>
  <si>
    <t>39.</t>
  </si>
  <si>
    <t>40.</t>
  </si>
  <si>
    <t>41.</t>
  </si>
  <si>
    <t>46.</t>
  </si>
  <si>
    <t>49.</t>
  </si>
  <si>
    <t>50.</t>
  </si>
  <si>
    <t>51.</t>
  </si>
  <si>
    <t>53.</t>
  </si>
  <si>
    <t>54.</t>
  </si>
  <si>
    <t>55.</t>
  </si>
  <si>
    <t>57.</t>
  </si>
  <si>
    <t>jedn. miary</t>
  </si>
  <si>
    <t>ilość</t>
  </si>
  <si>
    <t>wartość brutto (w zł)</t>
  </si>
  <si>
    <t>Płyn bakteriobójczy - koncentrat czyszczący. Posiadający właściwości dezynfekujące i wybielające (zawierający podchloryn sodu). Taki jak np. Domestos 0,75l</t>
  </si>
  <si>
    <t>Środek usuwający tłuszcz (taki jak np. CILIT BANG) 0,5l</t>
  </si>
  <si>
    <t xml:space="preserve">Pasta do zębów typu soft                                                                                                    </t>
  </si>
  <si>
    <t>cena jedn. brutto</t>
  </si>
  <si>
    <t>Ścierka do podłogi w kolorze białym. Chłonna, bawełniana, nie pozostawiająca włókien na czyszczonej powierzchni, rozmiar 60 cm x 80cm</t>
  </si>
  <si>
    <t>Wkłady (nakładki) do mopów profesjonalnych.  posiadający : zieloną, żółtą, niebieską i czerwoną wszywkę), przedział długości od 40 cm do 50cm.</t>
  </si>
  <si>
    <t>Razem wartość brutto</t>
  </si>
  <si>
    <t>cena jednostkowa netto</t>
  </si>
  <si>
    <t>Vat %</t>
  </si>
  <si>
    <t>20.</t>
  </si>
  <si>
    <t>24.</t>
  </si>
  <si>
    <t>30.</t>
  </si>
  <si>
    <t>31.</t>
  </si>
  <si>
    <t>32.</t>
  </si>
  <si>
    <t>36.</t>
  </si>
  <si>
    <t>43.</t>
  </si>
  <si>
    <t>44.</t>
  </si>
  <si>
    <t>47.</t>
  </si>
  <si>
    <t>56.</t>
  </si>
  <si>
    <t>Papier śniadaniowy</t>
  </si>
  <si>
    <t>10.</t>
  </si>
  <si>
    <t>18.</t>
  </si>
  <si>
    <t>22.</t>
  </si>
  <si>
    <t>26.</t>
  </si>
  <si>
    <t>34.</t>
  </si>
  <si>
    <t>38.</t>
  </si>
  <si>
    <t>42.</t>
  </si>
  <si>
    <t>45.</t>
  </si>
  <si>
    <t>48.</t>
  </si>
  <si>
    <t>52.</t>
  </si>
  <si>
    <t>58.</t>
  </si>
  <si>
    <t>Zał. 2B</t>
  </si>
  <si>
    <t>Filtr do dzbanka filtrującego okrągły</t>
  </si>
  <si>
    <t>Płyn do mycia w zmywarkach gastronomicznych  - 10l</t>
  </si>
  <si>
    <t>Proszek antybakteryjny (taki jak Cliver II Septon) (op=15kg)</t>
  </si>
  <si>
    <t>Płyn do nabłyszczania w zmywarkach gastronomicznych, do płukania op=10l</t>
  </si>
  <si>
    <t>FORMULARZ CENOWY - ZAPOTRZEBOWANIE NA CHEMIĘ GOSPODARCZĄ NA 2024r. - Filia DPS "Magnolia"</t>
  </si>
  <si>
    <t>Odkamieniacz w saszetkach</t>
  </si>
  <si>
    <t>Szczotka polipropylenowa do zamiatania podłogi z kijem drewnianym (kij o długości min. 130cm)</t>
  </si>
  <si>
    <t>Płyn do Prania ubrań (mix kolorowych, białych, czarnych). Pojemność 1 l.  (taki jak np.: Woolite Perła do białego, do czarnego, do kolorów)</t>
  </si>
  <si>
    <t>59.</t>
  </si>
  <si>
    <t>Ściereczki kolorowe czerwone, niebieskie, żółte</t>
  </si>
  <si>
    <r>
      <t>Ręczniki papierowe składane / zetka / zig zak / zz po minimum 200 listków każde opakowanie. Wymiar listka: minimum 23cm x 23cm</t>
    </r>
    <r>
      <rPr>
        <b/>
        <sz val="10"/>
        <rFont val="Calibri"/>
        <family val="2"/>
        <charset val="238"/>
      </rPr>
      <t xml:space="preserve">, </t>
    </r>
    <r>
      <rPr>
        <sz val="10"/>
        <rFont val="Calibri"/>
        <family val="2"/>
        <charset val="238"/>
      </rPr>
      <t>kolor zielony, papier woskowany, niepylący.</t>
    </r>
  </si>
  <si>
    <r>
      <t xml:space="preserve">Rękawice gospodarcze gumowe rozmiar: </t>
    </r>
    <r>
      <rPr>
        <b/>
        <sz val="10"/>
        <rFont val="Calibri"/>
        <family val="2"/>
        <charset val="238"/>
      </rPr>
      <t xml:space="preserve"> M/L</t>
    </r>
  </si>
  <si>
    <r>
      <t xml:space="preserve">Rękawice typu "ogrodniczki" materiałowo gumowe </t>
    </r>
    <r>
      <rPr>
        <b/>
        <sz val="10"/>
        <rFont val="Calibri"/>
        <family val="2"/>
        <charset val="238"/>
      </rPr>
      <t>M/L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</si>
</sst>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zł&quot;"/>
  </numFmts>
  <fonts count="13" x14ac:knownFonts="1">
    <font>
      <sz val="11"/>
      <color theme="1"/>
      <name val="Calibri"/>
      <family val="2"/>
      <charset val="238"/>
      <scheme val="minor"/>
    </font>
    <font>
      <sz val="11"/>
      <color theme="1"/>
      <name val="Cambria"/>
      <family val="1"/>
      <charset val="238"/>
    </font>
    <font>
      <sz val="8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sz val="9"/>
      <color theme="1"/>
      <name val="Calibri"/>
      <family val="2"/>
      <charset val="238"/>
    </font>
    <font>
      <sz val="7"/>
      <color theme="1"/>
      <name val="Calibri"/>
      <family val="2"/>
      <charset val="238"/>
    </font>
    <font>
      <sz val="10"/>
      <name val="Calibri"/>
      <family val="2"/>
      <charset val="238"/>
    </font>
    <font>
      <b/>
      <sz val="10"/>
      <name val="Calibri"/>
      <family val="2"/>
      <charset val="238"/>
    </font>
    <font>
      <sz val="10"/>
      <color rgb="FF000000"/>
      <name val="Calibri"/>
      <family val="2"/>
      <charset val="238"/>
    </font>
    <font>
      <b/>
      <sz val="14"/>
      <color theme="1"/>
      <name val="Calibri"/>
      <family val="2"/>
      <charset val="238"/>
    </font>
    <font>
      <sz val="14"/>
      <color theme="1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 shrinkToFit="1"/>
    </xf>
    <xf numFmtId="0" fontId="6" fillId="0" borderId="1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wrapText="1" shrinkToFit="1"/>
    </xf>
    <xf numFmtId="0" fontId="6" fillId="0" borderId="1" xfId="0" applyFont="1" applyBorder="1" applyAlignment="1">
      <alignment horizontal="center" vertical="center" wrapText="1" shrinkToFit="1"/>
    </xf>
    <xf numFmtId="0" fontId="6" fillId="0" borderId="2" xfId="0" applyFont="1" applyBorder="1" applyAlignment="1">
      <alignment horizontal="center" vertical="center" wrapText="1" shrinkToFit="1"/>
    </xf>
    <xf numFmtId="0" fontId="8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/>
    </xf>
    <xf numFmtId="4" fontId="3" fillId="0" borderId="1" xfId="0" applyNumberFormat="1" applyFont="1" applyBorder="1" applyAlignment="1">
      <alignment vertical="center"/>
    </xf>
    <xf numFmtId="0" fontId="8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vertical="center"/>
    </xf>
    <xf numFmtId="0" fontId="10" fillId="0" borderId="1" xfId="0" applyFont="1" applyBorder="1" applyAlignment="1">
      <alignment vertical="center" wrapText="1"/>
    </xf>
    <xf numFmtId="0" fontId="4" fillId="0" borderId="3" xfId="0" applyFont="1" applyBorder="1" applyAlignment="1">
      <alignment horizontal="right" vertical="center" wrapText="1"/>
    </xf>
    <xf numFmtId="164" fontId="11" fillId="0" borderId="3" xfId="0" applyNumberFormat="1" applyFont="1" applyBorder="1" applyAlignment="1">
      <alignment vertical="center" wrapText="1"/>
    </xf>
    <xf numFmtId="0" fontId="4" fillId="0" borderId="4" xfId="0" applyFont="1" applyBorder="1" applyAlignment="1">
      <alignment horizontal="right" vertical="center" wrapText="1"/>
    </xf>
    <xf numFmtId="0" fontId="4" fillId="0" borderId="2" xfId="0" applyFont="1" applyBorder="1" applyAlignment="1">
      <alignment horizontal="right" vertical="center" wrapText="1"/>
    </xf>
    <xf numFmtId="164" fontId="12" fillId="0" borderId="4" xfId="0" applyNumberFormat="1" applyFont="1" applyBorder="1" applyAlignment="1">
      <alignment vertical="center"/>
    </xf>
    <xf numFmtId="164" fontId="12" fillId="0" borderId="2" xfId="0" applyNumberFormat="1" applyFont="1" applyBorder="1" applyAlignment="1">
      <alignment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4"/>
  <sheetViews>
    <sheetView tabSelected="1" topLeftCell="A55" zoomScale="110" zoomScaleNormal="110" workbookViewId="0">
      <selection activeCell="J9" sqref="J9"/>
    </sheetView>
  </sheetViews>
  <sheetFormatPr defaultRowHeight="14.4" x14ac:dyDescent="0.3"/>
  <cols>
    <col min="1" max="1" width="5" style="1" customWidth="1"/>
    <col min="2" max="2" width="54" customWidth="1"/>
    <col min="3" max="3" width="7" style="2" customWidth="1"/>
    <col min="4" max="4" width="6.77734375" style="3" customWidth="1"/>
    <col min="5" max="5" width="9.44140625" style="3" customWidth="1"/>
    <col min="6" max="6" width="6.77734375" style="3" customWidth="1"/>
    <col min="7" max="7" width="7.77734375" customWidth="1"/>
    <col min="8" max="8" width="12.21875" customWidth="1"/>
  </cols>
  <sheetData>
    <row r="1" spans="1:8" ht="21" customHeight="1" x14ac:dyDescent="0.3">
      <c r="A1" s="4"/>
      <c r="B1" s="5"/>
      <c r="C1" s="6"/>
      <c r="D1" s="6"/>
      <c r="E1" s="6"/>
      <c r="F1" s="6"/>
      <c r="G1" s="5"/>
      <c r="H1" s="7" t="s">
        <v>121</v>
      </c>
    </row>
    <row r="2" spans="1:8" ht="21" customHeight="1" x14ac:dyDescent="0.3">
      <c r="A2" s="4"/>
      <c r="B2" s="7" t="s">
        <v>126</v>
      </c>
      <c r="C2" s="6"/>
      <c r="D2" s="6"/>
      <c r="E2" s="6"/>
      <c r="F2" s="6"/>
      <c r="G2" s="5"/>
      <c r="H2" s="5"/>
    </row>
    <row r="3" spans="1:8" x14ac:dyDescent="0.3">
      <c r="A3" s="4"/>
      <c r="B3" s="5"/>
      <c r="C3" s="6"/>
      <c r="D3" s="6"/>
      <c r="E3" s="6"/>
      <c r="F3" s="6"/>
      <c r="G3" s="5"/>
      <c r="H3" s="5"/>
    </row>
    <row r="4" spans="1:8" ht="45" customHeight="1" x14ac:dyDescent="0.3">
      <c r="A4" s="8" t="s">
        <v>1</v>
      </c>
      <c r="B4" s="8" t="s">
        <v>0</v>
      </c>
      <c r="C4" s="9" t="s">
        <v>87</v>
      </c>
      <c r="D4" s="10" t="s">
        <v>88</v>
      </c>
      <c r="E4" s="11" t="s">
        <v>97</v>
      </c>
      <c r="F4" s="10" t="s">
        <v>98</v>
      </c>
      <c r="G4" s="12" t="s">
        <v>93</v>
      </c>
      <c r="H4" s="13" t="s">
        <v>89</v>
      </c>
    </row>
    <row r="5" spans="1:8" ht="25.95" customHeight="1" x14ac:dyDescent="0.3">
      <c r="A5" s="8" t="s">
        <v>50</v>
      </c>
      <c r="B5" s="14" t="s">
        <v>18</v>
      </c>
      <c r="C5" s="8" t="s">
        <v>26</v>
      </c>
      <c r="D5" s="8">
        <v>6</v>
      </c>
      <c r="E5" s="8"/>
      <c r="F5" s="8"/>
      <c r="G5" s="15">
        <f>E5*F5</f>
        <v>0</v>
      </c>
      <c r="H5" s="16">
        <f>D5*G5</f>
        <v>0</v>
      </c>
    </row>
    <row r="6" spans="1:8" ht="21" customHeight="1" x14ac:dyDescent="0.3">
      <c r="A6" s="8" t="s">
        <v>51</v>
      </c>
      <c r="B6" s="14" t="s">
        <v>91</v>
      </c>
      <c r="C6" s="8" t="s">
        <v>26</v>
      </c>
      <c r="D6" s="8">
        <v>4</v>
      </c>
      <c r="E6" s="8"/>
      <c r="F6" s="8"/>
      <c r="G6" s="15">
        <f t="shared" ref="G6:G63" si="0">E6*F6</f>
        <v>0</v>
      </c>
      <c r="H6" s="16">
        <f t="shared" ref="H6:H63" si="1">D6*G6</f>
        <v>0</v>
      </c>
    </row>
    <row r="7" spans="1:8" ht="26.55" customHeight="1" x14ac:dyDescent="0.3">
      <c r="A7" s="8" t="s">
        <v>52</v>
      </c>
      <c r="B7" s="14" t="s">
        <v>19</v>
      </c>
      <c r="C7" s="8" t="s">
        <v>26</v>
      </c>
      <c r="D7" s="8">
        <v>12</v>
      </c>
      <c r="E7" s="8"/>
      <c r="F7" s="8"/>
      <c r="G7" s="15">
        <f t="shared" si="0"/>
        <v>0</v>
      </c>
      <c r="H7" s="16">
        <f t="shared" si="1"/>
        <v>0</v>
      </c>
    </row>
    <row r="8" spans="1:8" ht="29.55" customHeight="1" x14ac:dyDescent="0.3">
      <c r="A8" s="8" t="s">
        <v>53</v>
      </c>
      <c r="B8" s="14" t="s">
        <v>20</v>
      </c>
      <c r="C8" s="8" t="s">
        <v>26</v>
      </c>
      <c r="D8" s="8">
        <v>70</v>
      </c>
      <c r="E8" s="8"/>
      <c r="F8" s="8"/>
      <c r="G8" s="15">
        <f t="shared" si="0"/>
        <v>0</v>
      </c>
      <c r="H8" s="16">
        <f t="shared" si="1"/>
        <v>0</v>
      </c>
    </row>
    <row r="9" spans="1:8" ht="21" customHeight="1" x14ac:dyDescent="0.3">
      <c r="A9" s="8" t="s">
        <v>54</v>
      </c>
      <c r="B9" s="14" t="s">
        <v>2</v>
      </c>
      <c r="C9" s="8" t="s">
        <v>26</v>
      </c>
      <c r="D9" s="8">
        <v>1</v>
      </c>
      <c r="E9" s="8"/>
      <c r="F9" s="8"/>
      <c r="G9" s="15">
        <f t="shared" si="0"/>
        <v>0</v>
      </c>
      <c r="H9" s="16">
        <f t="shared" si="1"/>
        <v>0</v>
      </c>
    </row>
    <row r="10" spans="1:8" ht="21" customHeight="1" x14ac:dyDescent="0.3">
      <c r="A10" s="8" t="s">
        <v>55</v>
      </c>
      <c r="B10" s="14" t="s">
        <v>3</v>
      </c>
      <c r="C10" s="8" t="s">
        <v>26</v>
      </c>
      <c r="D10" s="8">
        <v>20</v>
      </c>
      <c r="E10" s="8"/>
      <c r="F10" s="8"/>
      <c r="G10" s="15">
        <f t="shared" si="0"/>
        <v>0</v>
      </c>
      <c r="H10" s="16">
        <f t="shared" si="1"/>
        <v>0</v>
      </c>
    </row>
    <row r="11" spans="1:8" ht="25.5" customHeight="1" x14ac:dyDescent="0.3">
      <c r="A11" s="8" t="s">
        <v>56</v>
      </c>
      <c r="B11" s="14" t="s">
        <v>4</v>
      </c>
      <c r="C11" s="8" t="s">
        <v>27</v>
      </c>
      <c r="D11" s="8">
        <v>30</v>
      </c>
      <c r="E11" s="8"/>
      <c r="F11" s="8"/>
      <c r="G11" s="15">
        <f t="shared" si="0"/>
        <v>0</v>
      </c>
      <c r="H11" s="16">
        <f t="shared" si="1"/>
        <v>0</v>
      </c>
    </row>
    <row r="12" spans="1:8" ht="37.950000000000003" customHeight="1" x14ac:dyDescent="0.3">
      <c r="A12" s="8" t="s">
        <v>57</v>
      </c>
      <c r="B12" s="14" t="s">
        <v>31</v>
      </c>
      <c r="C12" s="8" t="s">
        <v>26</v>
      </c>
      <c r="D12" s="8">
        <v>1</v>
      </c>
      <c r="E12" s="8"/>
      <c r="F12" s="8"/>
      <c r="G12" s="15">
        <f t="shared" si="0"/>
        <v>0</v>
      </c>
      <c r="H12" s="16">
        <f t="shared" si="1"/>
        <v>0</v>
      </c>
    </row>
    <row r="13" spans="1:8" ht="23.55" customHeight="1" x14ac:dyDescent="0.3">
      <c r="A13" s="8" t="s">
        <v>58</v>
      </c>
      <c r="B13" s="14" t="s">
        <v>5</v>
      </c>
      <c r="C13" s="8" t="s">
        <v>26</v>
      </c>
      <c r="D13" s="8">
        <v>1</v>
      </c>
      <c r="E13" s="8"/>
      <c r="F13" s="8"/>
      <c r="G13" s="15">
        <f t="shared" si="0"/>
        <v>0</v>
      </c>
      <c r="H13" s="16">
        <f t="shared" si="1"/>
        <v>0</v>
      </c>
    </row>
    <row r="14" spans="1:8" ht="21" customHeight="1" x14ac:dyDescent="0.3">
      <c r="A14" s="8" t="s">
        <v>110</v>
      </c>
      <c r="B14" s="14" t="s">
        <v>32</v>
      </c>
      <c r="C14" s="8" t="s">
        <v>26</v>
      </c>
      <c r="D14" s="8">
        <v>25</v>
      </c>
      <c r="E14" s="8"/>
      <c r="F14" s="8"/>
      <c r="G14" s="15">
        <f t="shared" si="0"/>
        <v>0</v>
      </c>
      <c r="H14" s="16">
        <f t="shared" si="1"/>
        <v>0</v>
      </c>
    </row>
    <row r="15" spans="1:8" ht="30" customHeight="1" x14ac:dyDescent="0.3">
      <c r="A15" s="8" t="s">
        <v>59</v>
      </c>
      <c r="B15" s="14" t="s">
        <v>6</v>
      </c>
      <c r="C15" s="8" t="s">
        <v>26</v>
      </c>
      <c r="D15" s="8">
        <v>2</v>
      </c>
      <c r="E15" s="8"/>
      <c r="F15" s="8"/>
      <c r="G15" s="15">
        <f t="shared" si="0"/>
        <v>0</v>
      </c>
      <c r="H15" s="16">
        <f t="shared" si="1"/>
        <v>0</v>
      </c>
    </row>
    <row r="16" spans="1:8" ht="25.5" customHeight="1" x14ac:dyDescent="0.3">
      <c r="A16" s="8" t="s">
        <v>60</v>
      </c>
      <c r="B16" s="14" t="s">
        <v>7</v>
      </c>
      <c r="C16" s="8" t="s">
        <v>26</v>
      </c>
      <c r="D16" s="8">
        <v>50</v>
      </c>
      <c r="E16" s="8"/>
      <c r="F16" s="8"/>
      <c r="G16" s="15">
        <f t="shared" si="0"/>
        <v>0</v>
      </c>
      <c r="H16" s="16">
        <f t="shared" si="1"/>
        <v>0</v>
      </c>
    </row>
    <row r="17" spans="1:8" ht="27" customHeight="1" x14ac:dyDescent="0.3">
      <c r="A17" s="8" t="s">
        <v>61</v>
      </c>
      <c r="B17" s="14" t="s">
        <v>21</v>
      </c>
      <c r="C17" s="8" t="s">
        <v>26</v>
      </c>
      <c r="D17" s="8">
        <v>150</v>
      </c>
      <c r="E17" s="8"/>
      <c r="F17" s="8"/>
      <c r="G17" s="15">
        <f t="shared" si="0"/>
        <v>0</v>
      </c>
      <c r="H17" s="16">
        <f t="shared" si="1"/>
        <v>0</v>
      </c>
    </row>
    <row r="18" spans="1:8" ht="23.55" customHeight="1" x14ac:dyDescent="0.3">
      <c r="A18" s="8" t="s">
        <v>62</v>
      </c>
      <c r="B18" s="14" t="s">
        <v>33</v>
      </c>
      <c r="C18" s="8" t="s">
        <v>26</v>
      </c>
      <c r="D18" s="8">
        <v>40</v>
      </c>
      <c r="E18" s="8"/>
      <c r="F18" s="8"/>
      <c r="G18" s="15">
        <f t="shared" si="0"/>
        <v>0</v>
      </c>
      <c r="H18" s="16">
        <f t="shared" si="1"/>
        <v>0</v>
      </c>
    </row>
    <row r="19" spans="1:8" ht="24.45" customHeight="1" x14ac:dyDescent="0.3">
      <c r="A19" s="8" t="s">
        <v>63</v>
      </c>
      <c r="B19" s="14" t="s">
        <v>8</v>
      </c>
      <c r="C19" s="8" t="s">
        <v>26</v>
      </c>
      <c r="D19" s="8">
        <v>120</v>
      </c>
      <c r="E19" s="8"/>
      <c r="F19" s="8"/>
      <c r="G19" s="15">
        <f t="shared" si="0"/>
        <v>0</v>
      </c>
      <c r="H19" s="16">
        <f t="shared" si="1"/>
        <v>0</v>
      </c>
    </row>
    <row r="20" spans="1:8" ht="24.45" customHeight="1" x14ac:dyDescent="0.3">
      <c r="A20" s="8" t="s">
        <v>64</v>
      </c>
      <c r="B20" s="14" t="s">
        <v>9</v>
      </c>
      <c r="C20" s="8" t="s">
        <v>27</v>
      </c>
      <c r="D20" s="8">
        <v>150</v>
      </c>
      <c r="E20" s="8"/>
      <c r="F20" s="8"/>
      <c r="G20" s="15">
        <f t="shared" si="0"/>
        <v>0</v>
      </c>
      <c r="H20" s="16">
        <f t="shared" si="1"/>
        <v>0</v>
      </c>
    </row>
    <row r="21" spans="1:8" ht="24.45" customHeight="1" x14ac:dyDescent="0.3">
      <c r="A21" s="8" t="s">
        <v>65</v>
      </c>
      <c r="B21" s="14" t="s">
        <v>10</v>
      </c>
      <c r="C21" s="8" t="s">
        <v>27</v>
      </c>
      <c r="D21" s="8">
        <v>12</v>
      </c>
      <c r="E21" s="8"/>
      <c r="F21" s="8"/>
      <c r="G21" s="15">
        <f t="shared" si="0"/>
        <v>0</v>
      </c>
      <c r="H21" s="16">
        <f t="shared" si="1"/>
        <v>0</v>
      </c>
    </row>
    <row r="22" spans="1:8" ht="30" customHeight="1" x14ac:dyDescent="0.3">
      <c r="A22" s="8" t="s">
        <v>111</v>
      </c>
      <c r="B22" s="14" t="s">
        <v>11</v>
      </c>
      <c r="C22" s="8" t="s">
        <v>26</v>
      </c>
      <c r="D22" s="8">
        <v>12</v>
      </c>
      <c r="E22" s="8"/>
      <c r="F22" s="8"/>
      <c r="G22" s="15">
        <f t="shared" si="0"/>
        <v>0</v>
      </c>
      <c r="H22" s="16">
        <f t="shared" si="1"/>
        <v>0</v>
      </c>
    </row>
    <row r="23" spans="1:8" ht="21" customHeight="1" x14ac:dyDescent="0.3">
      <c r="A23" s="8" t="s">
        <v>66</v>
      </c>
      <c r="B23" s="14" t="s">
        <v>22</v>
      </c>
      <c r="C23" s="8" t="s">
        <v>26</v>
      </c>
      <c r="D23" s="8">
        <v>200</v>
      </c>
      <c r="E23" s="8"/>
      <c r="F23" s="8"/>
      <c r="G23" s="15">
        <f t="shared" si="0"/>
        <v>0</v>
      </c>
      <c r="H23" s="16">
        <f t="shared" si="1"/>
        <v>0</v>
      </c>
    </row>
    <row r="24" spans="1:8" ht="40.5" customHeight="1" x14ac:dyDescent="0.3">
      <c r="A24" s="8" t="s">
        <v>99</v>
      </c>
      <c r="B24" s="14" t="s">
        <v>90</v>
      </c>
      <c r="C24" s="8" t="s">
        <v>26</v>
      </c>
      <c r="D24" s="8">
        <v>100</v>
      </c>
      <c r="E24" s="8"/>
      <c r="F24" s="8"/>
      <c r="G24" s="15">
        <f t="shared" si="0"/>
        <v>0</v>
      </c>
      <c r="H24" s="16">
        <f t="shared" si="1"/>
        <v>0</v>
      </c>
    </row>
    <row r="25" spans="1:8" ht="39" customHeight="1" x14ac:dyDescent="0.3">
      <c r="A25" s="8" t="s">
        <v>67</v>
      </c>
      <c r="B25" s="14" t="s">
        <v>23</v>
      </c>
      <c r="C25" s="8" t="s">
        <v>26</v>
      </c>
      <c r="D25" s="8">
        <v>40</v>
      </c>
      <c r="E25" s="8"/>
      <c r="F25" s="8"/>
      <c r="G25" s="15">
        <f t="shared" si="0"/>
        <v>0</v>
      </c>
      <c r="H25" s="16">
        <f t="shared" si="1"/>
        <v>0</v>
      </c>
    </row>
    <row r="26" spans="1:8" ht="37.950000000000003" customHeight="1" x14ac:dyDescent="0.3">
      <c r="A26" s="8" t="s">
        <v>112</v>
      </c>
      <c r="B26" s="14" t="s">
        <v>12</v>
      </c>
      <c r="C26" s="8" t="s">
        <v>26</v>
      </c>
      <c r="D26" s="8">
        <v>20</v>
      </c>
      <c r="E26" s="8"/>
      <c r="F26" s="8"/>
      <c r="G26" s="15">
        <f t="shared" si="0"/>
        <v>0</v>
      </c>
      <c r="H26" s="16">
        <f t="shared" si="1"/>
        <v>0</v>
      </c>
    </row>
    <row r="27" spans="1:8" ht="24.6" customHeight="1" x14ac:dyDescent="0.3">
      <c r="A27" s="8" t="s">
        <v>68</v>
      </c>
      <c r="B27" s="14" t="s">
        <v>34</v>
      </c>
      <c r="C27" s="8" t="s">
        <v>28</v>
      </c>
      <c r="D27" s="8">
        <v>350</v>
      </c>
      <c r="E27" s="8"/>
      <c r="F27" s="8"/>
      <c r="G27" s="15">
        <f t="shared" si="0"/>
        <v>0</v>
      </c>
      <c r="H27" s="16">
        <f t="shared" si="1"/>
        <v>0</v>
      </c>
    </row>
    <row r="28" spans="1:8" ht="24.6" customHeight="1" x14ac:dyDescent="0.3">
      <c r="A28" s="8" t="s">
        <v>100</v>
      </c>
      <c r="B28" s="14" t="s">
        <v>35</v>
      </c>
      <c r="C28" s="8" t="s">
        <v>28</v>
      </c>
      <c r="D28" s="8">
        <v>500</v>
      </c>
      <c r="E28" s="8"/>
      <c r="F28" s="8"/>
      <c r="G28" s="15">
        <f t="shared" si="0"/>
        <v>0</v>
      </c>
      <c r="H28" s="16">
        <f t="shared" si="1"/>
        <v>0</v>
      </c>
    </row>
    <row r="29" spans="1:8" ht="40.950000000000003" customHeight="1" x14ac:dyDescent="0.3">
      <c r="A29" s="8" t="s">
        <v>69</v>
      </c>
      <c r="B29" s="14" t="s">
        <v>129</v>
      </c>
      <c r="C29" s="8" t="s">
        <v>28</v>
      </c>
      <c r="D29" s="8">
        <v>40</v>
      </c>
      <c r="E29" s="8"/>
      <c r="F29" s="8"/>
      <c r="G29" s="15">
        <f t="shared" si="0"/>
        <v>0</v>
      </c>
      <c r="H29" s="16">
        <f t="shared" si="1"/>
        <v>0</v>
      </c>
    </row>
    <row r="30" spans="1:8" ht="27.6" customHeight="1" x14ac:dyDescent="0.3">
      <c r="A30" s="8" t="s">
        <v>113</v>
      </c>
      <c r="B30" s="14" t="s">
        <v>36</v>
      </c>
      <c r="C30" s="8" t="s">
        <v>26</v>
      </c>
      <c r="D30" s="8">
        <v>50</v>
      </c>
      <c r="E30" s="8"/>
      <c r="F30" s="8"/>
      <c r="G30" s="15">
        <f t="shared" si="0"/>
        <v>0</v>
      </c>
      <c r="H30" s="16">
        <f t="shared" si="1"/>
        <v>0</v>
      </c>
    </row>
    <row r="31" spans="1:8" ht="21" customHeight="1" x14ac:dyDescent="0.3">
      <c r="A31" s="8" t="s">
        <v>70</v>
      </c>
      <c r="B31" s="14" t="s">
        <v>24</v>
      </c>
      <c r="C31" s="8" t="s">
        <v>26</v>
      </c>
      <c r="D31" s="8">
        <v>50</v>
      </c>
      <c r="E31" s="8"/>
      <c r="F31" s="8"/>
      <c r="G31" s="15">
        <f t="shared" si="0"/>
        <v>0</v>
      </c>
      <c r="H31" s="16">
        <f t="shared" si="1"/>
        <v>0</v>
      </c>
    </row>
    <row r="32" spans="1:8" ht="27" customHeight="1" x14ac:dyDescent="0.3">
      <c r="A32" s="8" t="s">
        <v>71</v>
      </c>
      <c r="B32" s="14" t="s">
        <v>37</v>
      </c>
      <c r="C32" s="8" t="s">
        <v>26</v>
      </c>
      <c r="D32" s="8">
        <v>40</v>
      </c>
      <c r="E32" s="8"/>
      <c r="F32" s="8"/>
      <c r="G32" s="15">
        <f t="shared" si="0"/>
        <v>0</v>
      </c>
      <c r="H32" s="16">
        <f t="shared" si="1"/>
        <v>0</v>
      </c>
    </row>
    <row r="33" spans="1:8" ht="21" customHeight="1" x14ac:dyDescent="0.3">
      <c r="A33" s="8" t="s">
        <v>72</v>
      </c>
      <c r="B33" s="14" t="s">
        <v>25</v>
      </c>
      <c r="C33" s="8" t="s">
        <v>26</v>
      </c>
      <c r="D33" s="8">
        <v>0</v>
      </c>
      <c r="E33" s="8"/>
      <c r="F33" s="8"/>
      <c r="G33" s="15">
        <f t="shared" si="0"/>
        <v>0</v>
      </c>
      <c r="H33" s="16">
        <f t="shared" si="1"/>
        <v>0</v>
      </c>
    </row>
    <row r="34" spans="1:8" ht="39.6" customHeight="1" x14ac:dyDescent="0.3">
      <c r="A34" s="8" t="s">
        <v>101</v>
      </c>
      <c r="B34" s="14" t="s">
        <v>132</v>
      </c>
      <c r="C34" s="8" t="s">
        <v>27</v>
      </c>
      <c r="D34" s="8">
        <v>700</v>
      </c>
      <c r="E34" s="8"/>
      <c r="F34" s="8"/>
      <c r="G34" s="15">
        <f t="shared" si="0"/>
        <v>0</v>
      </c>
      <c r="H34" s="16">
        <f t="shared" si="1"/>
        <v>0</v>
      </c>
    </row>
    <row r="35" spans="1:8" ht="21" customHeight="1" x14ac:dyDescent="0.3">
      <c r="A35" s="8" t="s">
        <v>102</v>
      </c>
      <c r="B35" s="14" t="s">
        <v>133</v>
      </c>
      <c r="C35" s="8" t="s">
        <v>29</v>
      </c>
      <c r="D35" s="8">
        <v>48</v>
      </c>
      <c r="E35" s="8"/>
      <c r="F35" s="8"/>
      <c r="G35" s="15">
        <f t="shared" si="0"/>
        <v>0</v>
      </c>
      <c r="H35" s="16">
        <f t="shared" si="1"/>
        <v>0</v>
      </c>
    </row>
    <row r="36" spans="1:8" ht="21" customHeight="1" x14ac:dyDescent="0.3">
      <c r="A36" s="8" t="s">
        <v>103</v>
      </c>
      <c r="B36" s="14" t="s">
        <v>134</v>
      </c>
      <c r="C36" s="8" t="s">
        <v>29</v>
      </c>
      <c r="D36" s="8">
        <v>8</v>
      </c>
      <c r="E36" s="8"/>
      <c r="F36" s="8"/>
      <c r="G36" s="15">
        <f t="shared" si="0"/>
        <v>0</v>
      </c>
      <c r="H36" s="16">
        <f t="shared" si="1"/>
        <v>0</v>
      </c>
    </row>
    <row r="37" spans="1:8" ht="26.25" customHeight="1" x14ac:dyDescent="0.3">
      <c r="A37" s="8" t="s">
        <v>73</v>
      </c>
      <c r="B37" s="14" t="s">
        <v>13</v>
      </c>
      <c r="C37" s="8" t="s">
        <v>27</v>
      </c>
      <c r="D37" s="8">
        <v>50</v>
      </c>
      <c r="E37" s="8"/>
      <c r="F37" s="8"/>
      <c r="G37" s="15">
        <f t="shared" si="0"/>
        <v>0</v>
      </c>
      <c r="H37" s="16">
        <f t="shared" si="1"/>
        <v>0</v>
      </c>
    </row>
    <row r="38" spans="1:8" ht="25.2" customHeight="1" x14ac:dyDescent="0.3">
      <c r="A38" s="8" t="s">
        <v>114</v>
      </c>
      <c r="B38" s="14" t="s">
        <v>14</v>
      </c>
      <c r="C38" s="8" t="s">
        <v>26</v>
      </c>
      <c r="D38" s="8">
        <v>30</v>
      </c>
      <c r="E38" s="8"/>
      <c r="F38" s="8"/>
      <c r="G38" s="15">
        <f t="shared" si="0"/>
        <v>0</v>
      </c>
      <c r="H38" s="16">
        <f t="shared" si="1"/>
        <v>0</v>
      </c>
    </row>
    <row r="39" spans="1:8" ht="37.950000000000003" customHeight="1" x14ac:dyDescent="0.3">
      <c r="A39" s="8" t="s">
        <v>74</v>
      </c>
      <c r="B39" s="14" t="s">
        <v>94</v>
      </c>
      <c r="C39" s="8" t="s">
        <v>26</v>
      </c>
      <c r="D39" s="8">
        <v>4</v>
      </c>
      <c r="E39" s="8"/>
      <c r="F39" s="8"/>
      <c r="G39" s="15">
        <f t="shared" si="0"/>
        <v>0</v>
      </c>
      <c r="H39" s="16">
        <f t="shared" si="1"/>
        <v>0</v>
      </c>
    </row>
    <row r="40" spans="1:8" ht="39" customHeight="1" x14ac:dyDescent="0.3">
      <c r="A40" s="8" t="s">
        <v>104</v>
      </c>
      <c r="B40" s="14" t="s">
        <v>38</v>
      </c>
      <c r="C40" s="8" t="s">
        <v>30</v>
      </c>
      <c r="D40" s="8">
        <v>20</v>
      </c>
      <c r="E40" s="8"/>
      <c r="F40" s="8"/>
      <c r="G40" s="15">
        <f t="shared" si="0"/>
        <v>0</v>
      </c>
      <c r="H40" s="16">
        <f t="shared" si="1"/>
        <v>0</v>
      </c>
    </row>
    <row r="41" spans="1:8" ht="36.75" customHeight="1" x14ac:dyDescent="0.3">
      <c r="A41" s="8" t="s">
        <v>75</v>
      </c>
      <c r="B41" s="14" t="s">
        <v>15</v>
      </c>
      <c r="C41" s="8" t="s">
        <v>30</v>
      </c>
      <c r="D41" s="8">
        <v>10</v>
      </c>
      <c r="E41" s="8"/>
      <c r="F41" s="8"/>
      <c r="G41" s="15">
        <f t="shared" si="0"/>
        <v>0</v>
      </c>
      <c r="H41" s="16">
        <f t="shared" si="1"/>
        <v>0</v>
      </c>
    </row>
    <row r="42" spans="1:8" ht="30" customHeight="1" x14ac:dyDescent="0.3">
      <c r="A42" s="8" t="s">
        <v>115</v>
      </c>
      <c r="B42" s="14" t="s">
        <v>39</v>
      </c>
      <c r="C42" s="8" t="s">
        <v>30</v>
      </c>
      <c r="D42" s="8">
        <v>10</v>
      </c>
      <c r="E42" s="8"/>
      <c r="F42" s="8"/>
      <c r="G42" s="15">
        <f t="shared" si="0"/>
        <v>0</v>
      </c>
      <c r="H42" s="16">
        <f t="shared" si="1"/>
        <v>0</v>
      </c>
    </row>
    <row r="43" spans="1:8" ht="30" customHeight="1" x14ac:dyDescent="0.3">
      <c r="A43" s="8" t="s">
        <v>76</v>
      </c>
      <c r="B43" s="14" t="s">
        <v>40</v>
      </c>
      <c r="C43" s="8" t="s">
        <v>30</v>
      </c>
      <c r="D43" s="8">
        <v>140</v>
      </c>
      <c r="E43" s="8"/>
      <c r="F43" s="8"/>
      <c r="G43" s="15">
        <f t="shared" si="0"/>
        <v>0</v>
      </c>
      <c r="H43" s="16">
        <f t="shared" si="1"/>
        <v>0</v>
      </c>
    </row>
    <row r="44" spans="1:8" ht="30" customHeight="1" x14ac:dyDescent="0.3">
      <c r="A44" s="8" t="s">
        <v>77</v>
      </c>
      <c r="B44" s="14" t="s">
        <v>41</v>
      </c>
      <c r="C44" s="8" t="s">
        <v>30</v>
      </c>
      <c r="D44" s="8">
        <v>20</v>
      </c>
      <c r="E44" s="8"/>
      <c r="F44" s="8"/>
      <c r="G44" s="15">
        <f t="shared" si="0"/>
        <v>0</v>
      </c>
      <c r="H44" s="16">
        <f t="shared" si="1"/>
        <v>0</v>
      </c>
    </row>
    <row r="45" spans="1:8" ht="30" customHeight="1" x14ac:dyDescent="0.3">
      <c r="A45" s="8" t="s">
        <v>78</v>
      </c>
      <c r="B45" s="14" t="s">
        <v>42</v>
      </c>
      <c r="C45" s="8" t="s">
        <v>30</v>
      </c>
      <c r="D45" s="8">
        <v>120</v>
      </c>
      <c r="E45" s="8"/>
      <c r="F45" s="8"/>
      <c r="G45" s="15">
        <f t="shared" si="0"/>
        <v>0</v>
      </c>
      <c r="H45" s="16">
        <f t="shared" si="1"/>
        <v>0</v>
      </c>
    </row>
    <row r="46" spans="1:8" ht="26.25" customHeight="1" x14ac:dyDescent="0.3">
      <c r="A46" s="8" t="s">
        <v>116</v>
      </c>
      <c r="B46" s="14" t="s">
        <v>43</v>
      </c>
      <c r="C46" s="8" t="s">
        <v>26</v>
      </c>
      <c r="D46" s="8">
        <v>2</v>
      </c>
      <c r="E46" s="8"/>
      <c r="F46" s="8"/>
      <c r="G46" s="15">
        <f t="shared" si="0"/>
        <v>0</v>
      </c>
      <c r="H46" s="16">
        <f t="shared" si="1"/>
        <v>0</v>
      </c>
    </row>
    <row r="47" spans="1:8" ht="21" customHeight="1" x14ac:dyDescent="0.3">
      <c r="A47" s="8" t="s">
        <v>105</v>
      </c>
      <c r="B47" s="14" t="s">
        <v>44</v>
      </c>
      <c r="C47" s="8" t="s">
        <v>45</v>
      </c>
      <c r="D47" s="8">
        <v>2</v>
      </c>
      <c r="E47" s="8"/>
      <c r="F47" s="8"/>
      <c r="G47" s="15">
        <f t="shared" si="0"/>
        <v>0</v>
      </c>
      <c r="H47" s="16">
        <f t="shared" si="1"/>
        <v>0</v>
      </c>
    </row>
    <row r="48" spans="1:8" ht="26.55" customHeight="1" x14ac:dyDescent="0.3">
      <c r="A48" s="8" t="s">
        <v>106</v>
      </c>
      <c r="B48" s="14" t="s">
        <v>128</v>
      </c>
      <c r="C48" s="8" t="s">
        <v>45</v>
      </c>
      <c r="D48" s="8">
        <v>4</v>
      </c>
      <c r="E48" s="8"/>
      <c r="F48" s="8"/>
      <c r="G48" s="15">
        <f t="shared" si="0"/>
        <v>0</v>
      </c>
      <c r="H48" s="16">
        <f t="shared" si="1"/>
        <v>0</v>
      </c>
    </row>
    <row r="49" spans="1:8" ht="21" customHeight="1" x14ac:dyDescent="0.3">
      <c r="A49" s="8" t="s">
        <v>117</v>
      </c>
      <c r="B49" s="14" t="s">
        <v>16</v>
      </c>
      <c r="C49" s="8" t="s">
        <v>45</v>
      </c>
      <c r="D49" s="8">
        <v>1</v>
      </c>
      <c r="E49" s="8"/>
      <c r="F49" s="8"/>
      <c r="G49" s="15">
        <f t="shared" si="0"/>
        <v>0</v>
      </c>
      <c r="H49" s="16">
        <f t="shared" si="1"/>
        <v>0</v>
      </c>
    </row>
    <row r="50" spans="1:8" ht="21" customHeight="1" x14ac:dyDescent="0.3">
      <c r="A50" s="8" t="s">
        <v>79</v>
      </c>
      <c r="B50" s="14" t="s">
        <v>46</v>
      </c>
      <c r="C50" s="8" t="s">
        <v>26</v>
      </c>
      <c r="D50" s="8">
        <v>2</v>
      </c>
      <c r="E50" s="8"/>
      <c r="F50" s="8"/>
      <c r="G50" s="15">
        <f t="shared" si="0"/>
        <v>0</v>
      </c>
      <c r="H50" s="16">
        <f t="shared" si="1"/>
        <v>0</v>
      </c>
    </row>
    <row r="51" spans="1:8" ht="37.950000000000003" customHeight="1" x14ac:dyDescent="0.3">
      <c r="A51" s="8" t="s">
        <v>107</v>
      </c>
      <c r="B51" s="14" t="s">
        <v>95</v>
      </c>
      <c r="C51" s="8" t="s">
        <v>26</v>
      </c>
      <c r="D51" s="8">
        <v>50</v>
      </c>
      <c r="E51" s="8"/>
      <c r="F51" s="8"/>
      <c r="G51" s="15">
        <f t="shared" si="0"/>
        <v>0</v>
      </c>
      <c r="H51" s="16">
        <f t="shared" si="1"/>
        <v>0</v>
      </c>
    </row>
    <row r="52" spans="1:8" ht="20.25" customHeight="1" x14ac:dyDescent="0.3">
      <c r="A52" s="8" t="s">
        <v>118</v>
      </c>
      <c r="B52" s="14" t="s">
        <v>47</v>
      </c>
      <c r="C52" s="8" t="s">
        <v>26</v>
      </c>
      <c r="D52" s="8">
        <v>4</v>
      </c>
      <c r="E52" s="8"/>
      <c r="F52" s="8"/>
      <c r="G52" s="15">
        <f t="shared" si="0"/>
        <v>0</v>
      </c>
      <c r="H52" s="16">
        <f t="shared" si="1"/>
        <v>0</v>
      </c>
    </row>
    <row r="53" spans="1:8" ht="20.25" customHeight="1" x14ac:dyDescent="0.3">
      <c r="A53" s="8" t="s">
        <v>80</v>
      </c>
      <c r="B53" s="14" t="s">
        <v>17</v>
      </c>
      <c r="C53" s="8" t="s">
        <v>26</v>
      </c>
      <c r="D53" s="8">
        <v>1</v>
      </c>
      <c r="E53" s="8"/>
      <c r="F53" s="8"/>
      <c r="G53" s="15">
        <f t="shared" si="0"/>
        <v>0</v>
      </c>
      <c r="H53" s="16">
        <f t="shared" si="1"/>
        <v>0</v>
      </c>
    </row>
    <row r="54" spans="1:8" ht="20.25" customHeight="1" x14ac:dyDescent="0.3">
      <c r="A54" s="8" t="s">
        <v>81</v>
      </c>
      <c r="B54" s="17" t="s">
        <v>48</v>
      </c>
      <c r="C54" s="8" t="s">
        <v>26</v>
      </c>
      <c r="D54" s="8">
        <v>2</v>
      </c>
      <c r="E54" s="8"/>
      <c r="F54" s="8"/>
      <c r="G54" s="15">
        <f t="shared" si="0"/>
        <v>0</v>
      </c>
      <c r="H54" s="16">
        <f t="shared" si="1"/>
        <v>0</v>
      </c>
    </row>
    <row r="55" spans="1:8" ht="25.2" customHeight="1" x14ac:dyDescent="0.3">
      <c r="A55" s="8" t="s">
        <v>82</v>
      </c>
      <c r="B55" s="14" t="s">
        <v>123</v>
      </c>
      <c r="C55" s="8" t="s">
        <v>26</v>
      </c>
      <c r="D55" s="8">
        <v>7</v>
      </c>
      <c r="E55" s="8"/>
      <c r="F55" s="8"/>
      <c r="G55" s="15">
        <f t="shared" si="0"/>
        <v>0</v>
      </c>
      <c r="H55" s="16">
        <f t="shared" si="1"/>
        <v>0</v>
      </c>
    </row>
    <row r="56" spans="1:8" ht="27" customHeight="1" x14ac:dyDescent="0.3">
      <c r="A56" s="8" t="s">
        <v>119</v>
      </c>
      <c r="B56" s="14" t="s">
        <v>125</v>
      </c>
      <c r="C56" s="8" t="s">
        <v>26</v>
      </c>
      <c r="D56" s="8">
        <v>4</v>
      </c>
      <c r="E56" s="8"/>
      <c r="F56" s="8"/>
      <c r="G56" s="15">
        <f t="shared" si="0"/>
        <v>0</v>
      </c>
      <c r="H56" s="16">
        <f t="shared" si="1"/>
        <v>0</v>
      </c>
    </row>
    <row r="57" spans="1:8" ht="19.2" customHeight="1" x14ac:dyDescent="0.3">
      <c r="A57" s="8" t="s">
        <v>83</v>
      </c>
      <c r="B57" s="14" t="s">
        <v>49</v>
      </c>
      <c r="C57" s="8" t="s">
        <v>26</v>
      </c>
      <c r="D57" s="8">
        <v>4</v>
      </c>
      <c r="E57" s="8"/>
      <c r="F57" s="8"/>
      <c r="G57" s="15">
        <f t="shared" si="0"/>
        <v>0</v>
      </c>
      <c r="H57" s="16">
        <f t="shared" si="1"/>
        <v>0</v>
      </c>
    </row>
    <row r="58" spans="1:8" ht="19.2" customHeight="1" x14ac:dyDescent="0.3">
      <c r="A58" s="8" t="s">
        <v>84</v>
      </c>
      <c r="B58" s="18" t="s">
        <v>124</v>
      </c>
      <c r="C58" s="8" t="s">
        <v>26</v>
      </c>
      <c r="D58" s="8">
        <v>12</v>
      </c>
      <c r="E58" s="8"/>
      <c r="F58" s="8"/>
      <c r="G58" s="15">
        <f t="shared" si="0"/>
        <v>0</v>
      </c>
      <c r="H58" s="16">
        <f t="shared" si="1"/>
        <v>0</v>
      </c>
    </row>
    <row r="59" spans="1:8" ht="19.2" customHeight="1" x14ac:dyDescent="0.3">
      <c r="A59" s="8" t="s">
        <v>85</v>
      </c>
      <c r="B59" s="19" t="s">
        <v>109</v>
      </c>
      <c r="C59" s="8" t="s">
        <v>26</v>
      </c>
      <c r="D59" s="8">
        <v>50</v>
      </c>
      <c r="E59" s="8"/>
      <c r="F59" s="8"/>
      <c r="G59" s="15">
        <f t="shared" ref="G59" si="2">E59*F59</f>
        <v>0</v>
      </c>
      <c r="H59" s="16">
        <f t="shared" ref="H59" si="3">D59*G59</f>
        <v>0</v>
      </c>
    </row>
    <row r="60" spans="1:8" ht="19.2" customHeight="1" x14ac:dyDescent="0.3">
      <c r="A60" s="8" t="s">
        <v>108</v>
      </c>
      <c r="B60" s="19" t="s">
        <v>122</v>
      </c>
      <c r="C60" s="8" t="s">
        <v>26</v>
      </c>
      <c r="D60" s="8">
        <v>70</v>
      </c>
      <c r="E60" s="8"/>
      <c r="F60" s="8"/>
      <c r="G60" s="15">
        <f t="shared" ref="G60" si="4">E60*F60</f>
        <v>0</v>
      </c>
      <c r="H60" s="16">
        <f t="shared" ref="H60" si="5">D60*G60</f>
        <v>0</v>
      </c>
    </row>
    <row r="61" spans="1:8" ht="19.2" customHeight="1" x14ac:dyDescent="0.3">
      <c r="A61" s="8" t="s">
        <v>86</v>
      </c>
      <c r="B61" s="19" t="s">
        <v>131</v>
      </c>
      <c r="C61" s="8" t="s">
        <v>26</v>
      </c>
      <c r="D61" s="8">
        <v>70</v>
      </c>
      <c r="E61" s="8"/>
      <c r="F61" s="8"/>
      <c r="G61" s="15">
        <f t="shared" ref="G61" si="6">E61*F61</f>
        <v>0</v>
      </c>
      <c r="H61" s="16">
        <f t="shared" ref="H61" si="7">D61*G61</f>
        <v>0</v>
      </c>
    </row>
    <row r="62" spans="1:8" ht="19.2" customHeight="1" x14ac:dyDescent="0.3">
      <c r="A62" s="8" t="s">
        <v>120</v>
      </c>
      <c r="B62" s="19" t="s">
        <v>127</v>
      </c>
      <c r="C62" s="8" t="s">
        <v>26</v>
      </c>
      <c r="D62" s="8">
        <v>30</v>
      </c>
      <c r="E62" s="8"/>
      <c r="F62" s="8"/>
      <c r="G62" s="15">
        <f t="shared" ref="G62" si="8">E62*F62</f>
        <v>0</v>
      </c>
      <c r="H62" s="16">
        <f t="shared" ref="H62" si="9">D62*G62</f>
        <v>0</v>
      </c>
    </row>
    <row r="63" spans="1:8" ht="19.2" customHeight="1" x14ac:dyDescent="0.3">
      <c r="A63" s="8" t="s">
        <v>130</v>
      </c>
      <c r="B63" s="18" t="s">
        <v>92</v>
      </c>
      <c r="C63" s="8" t="s">
        <v>26</v>
      </c>
      <c r="D63" s="8">
        <v>20</v>
      </c>
      <c r="E63" s="8"/>
      <c r="F63" s="8"/>
      <c r="G63" s="15">
        <f t="shared" si="0"/>
        <v>0</v>
      </c>
      <c r="H63" s="16">
        <f t="shared" si="1"/>
        <v>0</v>
      </c>
    </row>
    <row r="64" spans="1:8" ht="23.25" customHeight="1" x14ac:dyDescent="0.3">
      <c r="A64" s="20" t="s">
        <v>96</v>
      </c>
      <c r="B64" s="22"/>
      <c r="C64" s="22"/>
      <c r="D64" s="22"/>
      <c r="E64" s="23"/>
      <c r="F64" s="21">
        <f>SUM(H5:H63)</f>
        <v>0</v>
      </c>
      <c r="G64" s="24"/>
      <c r="H64" s="25"/>
    </row>
  </sheetData>
  <mergeCells count="2">
    <mergeCell ref="F64:H64"/>
    <mergeCell ref="A64:E64"/>
  </mergeCells>
  <phoneticPr fontId="2" type="noConversion"/>
  <pageMargins left="0.31496062992125984" right="0.31496062992125984" top="0.35433070866141736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Chemia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Dzięcioł Krystyna</dc:creator>
  <cp:lastModifiedBy>bpawlak</cp:lastModifiedBy>
  <cp:lastPrinted>2023-11-21T10:41:53Z</cp:lastPrinted>
  <dcterms:created xsi:type="dcterms:W3CDTF">2018-02-12T11:04:30Z</dcterms:created>
  <dcterms:modified xsi:type="dcterms:W3CDTF">2023-11-21T10:41:59Z</dcterms:modified>
</cp:coreProperties>
</file>