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M\Desktop\biurówka\"/>
    </mc:Choice>
  </mc:AlternateContent>
  <xr:revisionPtr revIDLastSave="0" documentId="13_ncr:1_{3A8DA25C-84A2-4ABA-83A6-130E7169DE43}" xr6:coauthVersionLast="47" xr6:coauthVersionMax="47" xr10:uidLastSave="{00000000-0000-0000-0000-000000000000}"/>
  <bookViews>
    <workbookView xWindow="-120" yWindow="-120" windowWidth="29040" windowHeight="17640" xr2:uid="{069021E9-EEFC-47AD-983B-1B15888BACC5}"/>
  </bookViews>
  <sheets>
    <sheet name="Część A" sheetId="2" r:id="rId1"/>
    <sheet name="Część B" sheetId="1" r:id="rId2"/>
    <sheet name="Część C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3" l="1"/>
  <c r="F54" i="3" s="1"/>
  <c r="F55" i="3" s="1"/>
  <c r="F10" i="2"/>
  <c r="F67" i="1"/>
  <c r="F68" i="1" s="1"/>
  <c r="F69" i="1" s="1"/>
  <c r="F11" i="2" l="1"/>
  <c r="F12" i="2" s="1"/>
</calcChain>
</file>

<file path=xl/sharedStrings.xml><?xml version="1.0" encoding="utf-8"?>
<sst xmlns="http://schemas.openxmlformats.org/spreadsheetml/2006/main" count="250" uniqueCount="108">
  <si>
    <t>Szczegółowy opis przedmiotu zamówienia/formularz cenowy</t>
  </si>
  <si>
    <t>Lp.</t>
  </si>
  <si>
    <t>Nazwa asortymentu</t>
  </si>
  <si>
    <t>J.m.</t>
  </si>
  <si>
    <t>Ilość</t>
  </si>
  <si>
    <t>Cena jednostkowa netto</t>
  </si>
  <si>
    <t>Wartość netto (4x5)</t>
  </si>
  <si>
    <t>szt.</t>
  </si>
  <si>
    <t>Baterie akumulator AAA  poj. 1000</t>
  </si>
  <si>
    <t xml:space="preserve">Baterie alkaliczne AA  </t>
  </si>
  <si>
    <t>Baterie alkaliczne AAA</t>
  </si>
  <si>
    <t>Datownik wysokość liter 4 mm format:dd-mm-rr</t>
  </si>
  <si>
    <t xml:space="preserve">szt. </t>
  </si>
  <si>
    <t>op.</t>
  </si>
  <si>
    <t>Folia do laminowania A4 100 mic (100 szt.)</t>
  </si>
  <si>
    <t>Korektor w piórze (8 ml)</t>
  </si>
  <si>
    <t>Korektor w taśmie (szer. 4,2 mm, dł.  8,5 m)</t>
  </si>
  <si>
    <t>Linijka 20 cm plastikowa</t>
  </si>
  <si>
    <t>Nożyczki dł. 14 cm</t>
  </si>
  <si>
    <t>Nożyczki dł. 21 cm</t>
  </si>
  <si>
    <t>Ofertówka krystaliczna twarda 200 mic A4 (25 szt.)</t>
  </si>
  <si>
    <t>Rozszywacz</t>
  </si>
  <si>
    <t xml:space="preserve">Ściereczki nasączone płynem do czyszczenia szyb skanerów, komputerów, filtrów monitorów, monitorów CRT, TFT, LCD i laptopów 20 szt. </t>
  </si>
  <si>
    <t>Taśma dwustronnie klejąca ( dł. 10 m x szer. 50 mm)</t>
  </si>
  <si>
    <t>Taśma klejąca bezbarwna (dł. 20 m x szer. 18 mm)</t>
  </si>
  <si>
    <t>Teczka kartonowa z gumką  A4 (różne kolory)</t>
  </si>
  <si>
    <t>Tusz do stempli 25 ml ( czerwony) wodny</t>
  </si>
  <si>
    <t>Tusz do stempli 25 ml (czarny) wodny</t>
  </si>
  <si>
    <t>Zszywki 24/6 (1000 szt.)</t>
  </si>
  <si>
    <t>Zszywski do zszywacza Rexel Optima HD 70x2500</t>
  </si>
  <si>
    <t>Zwilżacz glicerynowy do palców</t>
  </si>
  <si>
    <t>razem netto</t>
  </si>
  <si>
    <t>kwota VAT</t>
  </si>
  <si>
    <t>razem brutto</t>
  </si>
  <si>
    <t>Tusz do pieczątek 25 ml eos COLOP (czerwony)</t>
  </si>
  <si>
    <t>Spinacze 25 mm (100 szt.)</t>
  </si>
  <si>
    <t>Spinacze biurowe 50mm (100 szt.)</t>
  </si>
  <si>
    <t>Skoroszyt PCV zawieszany A4 (10 szt.)</t>
  </si>
  <si>
    <t>Segregator kolorowy z mechanizmem A4/50 (czarny, niebieski, zielony)</t>
  </si>
  <si>
    <t>Segregator kolorowy z mechanizmem A4/75 (czarny niebieski zielony)</t>
  </si>
  <si>
    <t>Karteczki samoprzylepne 38x51 mm (+/- 5 mm)</t>
  </si>
  <si>
    <t>Karteczki samoprzylepne 75x75 mm (+/- 5 mm)</t>
  </si>
  <si>
    <t>Karteczki samoprzylepne 51x76 mm (+/- 5 mm)</t>
  </si>
  <si>
    <t>Brulion A4 96-kartkowy w kratkę (twarda oprawa)</t>
  </si>
  <si>
    <t>Zeszyt A4 96-kartkowy w kratkę (miękka oprawa)</t>
  </si>
  <si>
    <t>Wymazywalne pióro kulkowe Frixion Ball (niebieski, czarny)</t>
  </si>
  <si>
    <t>Wkład pióro kulkowe Frixion Ball (niebieski, czarny)</t>
  </si>
  <si>
    <t>Pioro kulkowe SX-217 (niebieski, czarny)</t>
  </si>
  <si>
    <t>Pióro kulkowe SXN-217 (niebieski, czarny)</t>
  </si>
  <si>
    <t>Wkład pióro kulkowe SX217, SXN217 (niebieski, czarny)</t>
  </si>
  <si>
    <t>Długopis BIC Round Stic M (niebieski)</t>
  </si>
  <si>
    <t>Dziennik korespondencyjny A4/300 (zielony)</t>
  </si>
  <si>
    <t>Dziennik korespondencyjny A4/192 (bordo)</t>
  </si>
  <si>
    <t>Dziurkacz niebieski Eagle 837</t>
  </si>
  <si>
    <t>Kalkulator 12-pozycyjny CD244T VECTOR</t>
  </si>
  <si>
    <t>Klej sztyft 22g Amos</t>
  </si>
  <si>
    <t>Zszywacz 20k 24/6 czarny Eagle</t>
  </si>
  <si>
    <t>Półka dokumenty A4 przeźroczysta</t>
  </si>
  <si>
    <t>Przekładki polipropylenowe A4-12</t>
  </si>
  <si>
    <t>Koszulka wpinana, miękka groszkowa A4 50mic (100 szt)</t>
  </si>
  <si>
    <t>Marker/flamaster permanentny (grubość linii 0,8 mm)  (czarny, niebieski, czerwony)</t>
  </si>
  <si>
    <t>Marker/flamaster permanentny (grubość linii 2,3 mm)  (czarny, niebieski, czerwony)</t>
  </si>
  <si>
    <t>Ołówek techniczny B z/g Othello Stabilo 2988</t>
  </si>
  <si>
    <t>Skoroszyt papierowy oczko biały</t>
  </si>
  <si>
    <t>Długopis sprężynka (niebieski)</t>
  </si>
  <si>
    <t>Koperty A4</t>
  </si>
  <si>
    <t>Koperty białe C4 (250 szt.)</t>
  </si>
  <si>
    <t>Koperty białe C5 (500 szt.)</t>
  </si>
  <si>
    <t>Koperty białe C6 (1000 szt.)</t>
  </si>
  <si>
    <t>Koperty z bąbelkami wymiar zewn.: 290mmx370mm</t>
  </si>
  <si>
    <t>Koperty z bąbelkami wymiary zewn.: 290mmx370mm</t>
  </si>
  <si>
    <t>Koperty z bąbelkami wymiary zewn.: 200mmx275mm</t>
  </si>
  <si>
    <t>szt</t>
  </si>
  <si>
    <t>Papier ksero A3 200g (500)</t>
  </si>
  <si>
    <t>ryza</t>
  </si>
  <si>
    <t>Toner HP LaserJet P1102 czarny</t>
  </si>
  <si>
    <t>Toner HP LaserJet 1020 czarny</t>
  </si>
  <si>
    <t>Toner Kyocera ECOSYS M3655idn</t>
  </si>
  <si>
    <t>Toner Kyocera TaskAlfa 181 czarny</t>
  </si>
  <si>
    <t>Toner Kyocera TaskAlfa 300Ci czarny</t>
  </si>
  <si>
    <t>Toner Kyocera TaskAlfa 300Ci yellow</t>
  </si>
  <si>
    <t>Toner Kyocera TaskAlfa 300Ci magenta</t>
  </si>
  <si>
    <t>Toner Kyocera TaskAlfa 300Ci cyan</t>
  </si>
  <si>
    <t>Toner Ricoh MP C2011SP czarny</t>
  </si>
  <si>
    <t>Toner Ricoh MP C2011SP yellow</t>
  </si>
  <si>
    <t>Toner Ricoh MP C2011SP magenta</t>
  </si>
  <si>
    <t>Toner Ricoh MP C2011SP cyan</t>
  </si>
  <si>
    <t>Toner HP LaserJet M201dw</t>
  </si>
  <si>
    <t>Toner HP LaserJet Pro M12a</t>
  </si>
  <si>
    <t>Toner HP LaserJet Pro M102w</t>
  </si>
  <si>
    <t>Toner HP LaserJet Pro M28a</t>
  </si>
  <si>
    <t>Toner HP LaserJet Pro M15a</t>
  </si>
  <si>
    <t>Toner HP LaserJet Pro M15w</t>
  </si>
  <si>
    <t>Toner HP LaserJet Pro M102a</t>
  </si>
  <si>
    <t>Toner HP LaserJet Pro M402dne</t>
  </si>
  <si>
    <t>Triumph Adler MFP P-4020/4025</t>
  </si>
  <si>
    <t>Oryginał:</t>
  </si>
  <si>
    <t>Zamiennik:</t>
  </si>
  <si>
    <t>Przedmiotem zapytania ofertowego jest również odbiór zużytych tonerów</t>
  </si>
  <si>
    <t>Uwagi:</t>
  </si>
  <si>
    <t>Załącznik nr 2</t>
  </si>
  <si>
    <r>
      <t xml:space="preserve">Dostawa materiałów biurowych w roku 2022 </t>
    </r>
    <r>
      <rPr>
        <b/>
        <u/>
        <sz val="11"/>
        <rFont val="Garamond"/>
        <family val="1"/>
        <charset val="238"/>
      </rPr>
      <t>Część B pn. Materiały biurowe</t>
    </r>
  </si>
  <si>
    <r>
      <t xml:space="preserve">Dostawa materiałów biurowych w roku 2022 </t>
    </r>
    <r>
      <rPr>
        <b/>
        <u/>
        <sz val="11"/>
        <rFont val="Garamond"/>
        <family val="1"/>
        <charset val="238"/>
      </rPr>
      <t>Część C pn. materiały eksploatacyjne do drukarek</t>
    </r>
  </si>
  <si>
    <t>Część C</t>
  </si>
  <si>
    <t>Część B</t>
  </si>
  <si>
    <t>Część A</t>
  </si>
  <si>
    <r>
      <t xml:space="preserve">Dostawa materiałów biurowych w roku 2023 </t>
    </r>
    <r>
      <rPr>
        <b/>
        <u/>
        <sz val="11"/>
        <rFont val="Garamond"/>
        <family val="1"/>
        <charset val="238"/>
      </rPr>
      <t>Część A pn. Papier</t>
    </r>
  </si>
  <si>
    <t>Papier ksero A4 80g biały (500)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</si>
</sst>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Garamond"/>
      <family val="1"/>
      <charset val="238"/>
    </font>
    <font>
      <b/>
      <sz val="9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b/>
      <sz val="11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  <font>
      <b/>
      <sz val="10"/>
      <name val="Garamond"/>
      <family val="1"/>
      <charset val="238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/>
    <xf numFmtId="4" fontId="4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7" xfId="0" applyFont="1" applyBorder="1"/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1" fontId="9" fillId="0" borderId="1" xfId="0" applyNumberFormat="1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1" fontId="9" fillId="0" borderId="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9" fillId="0" borderId="2" xfId="0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wrapText="1"/>
    </xf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13" fillId="0" borderId="0" xfId="0" applyFont="1"/>
    <xf numFmtId="4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E081-836B-4102-96CE-79EB31B1DF9C}">
  <sheetPr>
    <pageSetUpPr fitToPage="1"/>
  </sheetPr>
  <dimension ref="A1:F12"/>
  <sheetViews>
    <sheetView tabSelected="1" workbookViewId="0">
      <selection activeCell="B8" sqref="B8"/>
    </sheetView>
  </sheetViews>
  <sheetFormatPr defaultRowHeight="15" x14ac:dyDescent="0.25"/>
  <cols>
    <col min="1" max="1" width="6.7109375" customWidth="1"/>
    <col min="2" max="2" width="80.7109375" customWidth="1"/>
    <col min="5" max="6" width="12" customWidth="1"/>
  </cols>
  <sheetData>
    <row r="1" spans="1:6" ht="15.75" x14ac:dyDescent="0.25">
      <c r="A1" s="1"/>
      <c r="B1" s="2"/>
      <c r="C1" s="3"/>
      <c r="D1" s="4"/>
      <c r="E1" s="5" t="s">
        <v>100</v>
      </c>
    </row>
    <row r="2" spans="1:6" x14ac:dyDescent="0.25">
      <c r="A2" s="1"/>
      <c r="B2" s="3"/>
      <c r="C2" s="3"/>
      <c r="D2" s="4"/>
      <c r="E2" s="82" t="s">
        <v>105</v>
      </c>
    </row>
    <row r="3" spans="1:6" x14ac:dyDescent="0.25">
      <c r="A3" s="1"/>
      <c r="B3" s="3"/>
      <c r="C3" s="3"/>
      <c r="D3" s="4"/>
      <c r="E3" s="6"/>
    </row>
    <row r="4" spans="1:6" ht="15.75" x14ac:dyDescent="0.25">
      <c r="A4" s="1"/>
      <c r="B4" s="83" t="s">
        <v>0</v>
      </c>
      <c r="C4" s="83"/>
      <c r="D4" s="83"/>
      <c r="E4" s="83"/>
    </row>
    <row r="5" spans="1:6" x14ac:dyDescent="0.25">
      <c r="A5" s="1"/>
      <c r="B5" s="84" t="s">
        <v>106</v>
      </c>
      <c r="C5" s="85"/>
      <c r="D5" s="85"/>
      <c r="E5" s="85"/>
    </row>
    <row r="6" spans="1:6" ht="38.25" x14ac:dyDescent="0.25">
      <c r="A6" s="58" t="s">
        <v>1</v>
      </c>
      <c r="B6" s="59" t="s">
        <v>2</v>
      </c>
      <c r="C6" s="60" t="s">
        <v>3</v>
      </c>
      <c r="D6" s="61" t="s">
        <v>4</v>
      </c>
      <c r="E6" s="62" t="s">
        <v>5</v>
      </c>
      <c r="F6" s="63" t="s">
        <v>6</v>
      </c>
    </row>
    <row r="7" spans="1:6" x14ac:dyDescent="0.25">
      <c r="A7" s="13">
        <v>1</v>
      </c>
      <c r="B7" s="13">
        <v>2</v>
      </c>
      <c r="C7" s="13">
        <v>3</v>
      </c>
      <c r="D7" s="65">
        <v>4</v>
      </c>
      <c r="E7" s="66">
        <v>5</v>
      </c>
      <c r="F7" s="13">
        <v>6</v>
      </c>
    </row>
    <row r="8" spans="1:6" ht="27.75" customHeight="1" x14ac:dyDescent="0.25">
      <c r="A8" s="18">
        <v>2</v>
      </c>
      <c r="B8" s="67" t="s">
        <v>107</v>
      </c>
      <c r="C8" s="22" t="s">
        <v>74</v>
      </c>
      <c r="D8" s="23">
        <v>500</v>
      </c>
      <c r="E8" s="68"/>
      <c r="F8" s="68"/>
    </row>
    <row r="9" spans="1:6" ht="15.75" x14ac:dyDescent="0.25">
      <c r="A9" s="18">
        <v>71</v>
      </c>
      <c r="B9" s="67" t="s">
        <v>73</v>
      </c>
      <c r="C9" s="22" t="s">
        <v>74</v>
      </c>
      <c r="D9" s="25">
        <v>50</v>
      </c>
      <c r="E9" s="35"/>
      <c r="F9" s="68"/>
    </row>
    <row r="10" spans="1:6" x14ac:dyDescent="0.25">
      <c r="E10" s="54" t="s">
        <v>31</v>
      </c>
      <c r="F10" s="64">
        <f>SUM(F8:F9)</f>
        <v>0</v>
      </c>
    </row>
    <row r="11" spans="1:6" x14ac:dyDescent="0.25">
      <c r="E11" s="56" t="s">
        <v>32</v>
      </c>
      <c r="F11" s="57">
        <f>F10*23%</f>
        <v>0</v>
      </c>
    </row>
    <row r="12" spans="1:6" x14ac:dyDescent="0.25">
      <c r="E12" s="56" t="s">
        <v>33</v>
      </c>
      <c r="F12" s="55">
        <f>SUM(F10:F11)</f>
        <v>0</v>
      </c>
    </row>
  </sheetData>
  <mergeCells count="2">
    <mergeCell ref="B4:E4"/>
    <mergeCell ref="B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5692-B997-41AF-A88B-25ABED0420FA}">
  <sheetPr>
    <pageSetUpPr fitToPage="1"/>
  </sheetPr>
  <dimension ref="A1:F69"/>
  <sheetViews>
    <sheetView workbookViewId="0">
      <selection activeCell="E2" sqref="E2"/>
    </sheetView>
  </sheetViews>
  <sheetFormatPr defaultRowHeight="15" x14ac:dyDescent="0.25"/>
  <cols>
    <col min="1" max="1" width="6.7109375" customWidth="1"/>
    <col min="2" max="2" width="80.85546875" customWidth="1"/>
    <col min="5" max="6" width="12" customWidth="1"/>
  </cols>
  <sheetData>
    <row r="1" spans="1:6" ht="15.75" x14ac:dyDescent="0.25">
      <c r="A1" s="1"/>
      <c r="B1" s="2"/>
      <c r="C1" s="3"/>
      <c r="D1" s="4"/>
      <c r="E1" s="5" t="s">
        <v>100</v>
      </c>
    </row>
    <row r="2" spans="1:6" x14ac:dyDescent="0.25">
      <c r="A2" s="1"/>
      <c r="B2" s="3"/>
      <c r="C2" s="3"/>
      <c r="D2" s="4"/>
      <c r="E2" s="82" t="s">
        <v>104</v>
      </c>
    </row>
    <row r="3" spans="1:6" x14ac:dyDescent="0.25">
      <c r="A3" s="1"/>
      <c r="B3" s="3"/>
      <c r="C3" s="3"/>
      <c r="D3" s="4"/>
      <c r="E3" s="6"/>
    </row>
    <row r="4" spans="1:6" ht="15.75" x14ac:dyDescent="0.25">
      <c r="A4" s="1"/>
      <c r="B4" s="83" t="s">
        <v>0</v>
      </c>
      <c r="C4" s="83"/>
      <c r="D4" s="83"/>
      <c r="E4" s="83"/>
    </row>
    <row r="5" spans="1:6" x14ac:dyDescent="0.25">
      <c r="A5" s="1"/>
      <c r="B5" s="84" t="s">
        <v>101</v>
      </c>
      <c r="C5" s="85"/>
      <c r="D5" s="85"/>
      <c r="E5" s="85"/>
    </row>
    <row r="6" spans="1:6" ht="38.25" x14ac:dyDescent="0.2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2" t="s">
        <v>6</v>
      </c>
    </row>
    <row r="7" spans="1:6" x14ac:dyDescent="0.25">
      <c r="A7" s="13">
        <v>1</v>
      </c>
      <c r="B7" s="14">
        <v>2</v>
      </c>
      <c r="C7" s="15">
        <v>3</v>
      </c>
      <c r="D7" s="16">
        <v>5</v>
      </c>
      <c r="E7" s="17">
        <v>5</v>
      </c>
      <c r="F7" s="15">
        <v>6</v>
      </c>
    </row>
    <row r="8" spans="1:6" ht="15.75" x14ac:dyDescent="0.25">
      <c r="A8" s="18">
        <v>2</v>
      </c>
      <c r="B8" s="26" t="s">
        <v>38</v>
      </c>
      <c r="C8" s="22" t="s">
        <v>7</v>
      </c>
      <c r="D8" s="23">
        <v>10</v>
      </c>
      <c r="E8" s="19"/>
      <c r="F8" s="20"/>
    </row>
    <row r="9" spans="1:6" ht="20.25" customHeight="1" x14ac:dyDescent="0.25">
      <c r="A9" s="18">
        <v>4</v>
      </c>
      <c r="B9" s="26" t="s">
        <v>39</v>
      </c>
      <c r="C9" s="27" t="s">
        <v>7</v>
      </c>
      <c r="D9" s="28">
        <v>30</v>
      </c>
      <c r="E9" s="29"/>
      <c r="F9" s="20"/>
    </row>
    <row r="10" spans="1:6" ht="21" customHeight="1" x14ac:dyDescent="0.25">
      <c r="A10" s="18">
        <v>5</v>
      </c>
      <c r="B10" s="24" t="s">
        <v>63</v>
      </c>
      <c r="C10" s="27" t="s">
        <v>7</v>
      </c>
      <c r="D10" s="28">
        <v>1000</v>
      </c>
      <c r="E10" s="30"/>
      <c r="F10" s="20"/>
    </row>
    <row r="11" spans="1:6" ht="15.75" x14ac:dyDescent="0.25">
      <c r="A11" s="18">
        <v>9</v>
      </c>
      <c r="B11" s="34" t="s">
        <v>37</v>
      </c>
      <c r="C11" s="27" t="s">
        <v>13</v>
      </c>
      <c r="D11" s="25">
        <v>5</v>
      </c>
      <c r="E11" s="31"/>
      <c r="F11" s="20"/>
    </row>
    <row r="12" spans="1:6" ht="15.75" x14ac:dyDescent="0.25">
      <c r="A12" s="18">
        <v>10</v>
      </c>
      <c r="B12" s="26" t="s">
        <v>25</v>
      </c>
      <c r="C12" s="27" t="s">
        <v>7</v>
      </c>
      <c r="D12" s="25">
        <v>1</v>
      </c>
      <c r="E12" s="31"/>
      <c r="F12" s="20"/>
    </row>
    <row r="13" spans="1:6" ht="15.75" x14ac:dyDescent="0.25">
      <c r="A13" s="18">
        <v>11</v>
      </c>
      <c r="B13" s="46" t="s">
        <v>20</v>
      </c>
      <c r="C13" s="22" t="s">
        <v>7</v>
      </c>
      <c r="D13" s="32">
        <v>1</v>
      </c>
      <c r="E13" s="33"/>
      <c r="F13" s="20"/>
    </row>
    <row r="14" spans="1:6" ht="15.75" x14ac:dyDescent="0.25">
      <c r="A14" s="18">
        <v>14</v>
      </c>
      <c r="B14" s="34" t="s">
        <v>59</v>
      </c>
      <c r="C14" s="27" t="s">
        <v>13</v>
      </c>
      <c r="D14" s="25">
        <v>10</v>
      </c>
      <c r="E14" s="31"/>
      <c r="F14" s="20"/>
    </row>
    <row r="15" spans="1:6" ht="15.75" x14ac:dyDescent="0.25">
      <c r="A15" s="18">
        <v>15</v>
      </c>
      <c r="B15" s="26" t="s">
        <v>58</v>
      </c>
      <c r="C15" s="27" t="s">
        <v>7</v>
      </c>
      <c r="D15" s="25">
        <v>10</v>
      </c>
      <c r="E15" s="31"/>
      <c r="F15" s="20"/>
    </row>
    <row r="16" spans="1:6" ht="15.75" x14ac:dyDescent="0.25">
      <c r="A16" s="18">
        <v>16</v>
      </c>
      <c r="B16" s="36" t="s">
        <v>51</v>
      </c>
      <c r="C16" s="27" t="s">
        <v>7</v>
      </c>
      <c r="D16" s="25">
        <v>1</v>
      </c>
      <c r="E16" s="31"/>
      <c r="F16" s="20"/>
    </row>
    <row r="17" spans="1:6" ht="15.75" x14ac:dyDescent="0.25">
      <c r="A17" s="18">
        <v>17</v>
      </c>
      <c r="B17" s="24" t="s">
        <v>52</v>
      </c>
      <c r="C17" s="27" t="s">
        <v>12</v>
      </c>
      <c r="D17" s="25">
        <v>1</v>
      </c>
      <c r="E17" s="31"/>
      <c r="F17" s="20"/>
    </row>
    <row r="18" spans="1:6" ht="15.75" x14ac:dyDescent="0.25">
      <c r="A18" s="18">
        <v>18</v>
      </c>
      <c r="B18" s="34" t="s">
        <v>43</v>
      </c>
      <c r="C18" s="27" t="s">
        <v>7</v>
      </c>
      <c r="D18" s="25">
        <v>20</v>
      </c>
      <c r="E18" s="30"/>
      <c r="F18" s="20"/>
    </row>
    <row r="19" spans="1:6" ht="15.75" x14ac:dyDescent="0.25">
      <c r="A19" s="18">
        <v>19</v>
      </c>
      <c r="B19" s="36" t="s">
        <v>44</v>
      </c>
      <c r="C19" s="27" t="s">
        <v>7</v>
      </c>
      <c r="D19" s="25">
        <v>2</v>
      </c>
      <c r="E19" s="37"/>
      <c r="F19" s="20"/>
    </row>
    <row r="20" spans="1:6" ht="15.75" x14ac:dyDescent="0.25">
      <c r="A20" s="18">
        <v>20</v>
      </c>
      <c r="B20" s="34" t="s">
        <v>54</v>
      </c>
      <c r="C20" s="27" t="s">
        <v>7</v>
      </c>
      <c r="D20" s="38">
        <v>2</v>
      </c>
      <c r="E20" s="39"/>
      <c r="F20" s="20"/>
    </row>
    <row r="21" spans="1:6" ht="15.75" x14ac:dyDescent="0.25">
      <c r="A21" s="18">
        <v>21</v>
      </c>
      <c r="B21" s="34" t="s">
        <v>56</v>
      </c>
      <c r="C21" s="27" t="s">
        <v>7</v>
      </c>
      <c r="D21" s="38">
        <v>2</v>
      </c>
      <c r="E21" s="39"/>
      <c r="F21" s="20"/>
    </row>
    <row r="22" spans="1:6" ht="15.75" x14ac:dyDescent="0.25">
      <c r="A22" s="18">
        <v>22</v>
      </c>
      <c r="B22" s="26" t="s">
        <v>21</v>
      </c>
      <c r="C22" s="27" t="s">
        <v>7</v>
      </c>
      <c r="D22" s="38">
        <v>1</v>
      </c>
      <c r="E22" s="39"/>
      <c r="F22" s="20"/>
    </row>
    <row r="23" spans="1:6" ht="15.75" x14ac:dyDescent="0.25">
      <c r="A23" s="18">
        <v>23</v>
      </c>
      <c r="B23" s="34" t="s">
        <v>53</v>
      </c>
      <c r="C23" s="27" t="s">
        <v>7</v>
      </c>
      <c r="D23" s="38">
        <v>2</v>
      </c>
      <c r="E23" s="39"/>
      <c r="F23" s="20"/>
    </row>
    <row r="24" spans="1:6" ht="15.75" x14ac:dyDescent="0.25">
      <c r="A24" s="18">
        <v>24</v>
      </c>
      <c r="B24" s="26" t="s">
        <v>17</v>
      </c>
      <c r="C24" s="27" t="s">
        <v>7</v>
      </c>
      <c r="D24" s="40">
        <v>3</v>
      </c>
      <c r="E24" s="39"/>
      <c r="F24" s="20"/>
    </row>
    <row r="25" spans="1:6" ht="15.75" x14ac:dyDescent="0.25">
      <c r="A25" s="18">
        <v>25</v>
      </c>
      <c r="B25" s="24" t="s">
        <v>18</v>
      </c>
      <c r="C25" s="27" t="s">
        <v>7</v>
      </c>
      <c r="D25" s="38">
        <v>3</v>
      </c>
      <c r="E25" s="39"/>
      <c r="F25" s="20"/>
    </row>
    <row r="26" spans="1:6" ht="15.75" x14ac:dyDescent="0.25">
      <c r="A26" s="18">
        <v>26</v>
      </c>
      <c r="B26" s="24" t="s">
        <v>19</v>
      </c>
      <c r="C26" s="22" t="s">
        <v>7</v>
      </c>
      <c r="D26" s="40">
        <v>1</v>
      </c>
      <c r="E26" s="35"/>
      <c r="F26" s="20"/>
    </row>
    <row r="27" spans="1:6" ht="15.75" x14ac:dyDescent="0.25">
      <c r="A27" s="18">
        <v>27</v>
      </c>
      <c r="B27" s="34" t="s">
        <v>11</v>
      </c>
      <c r="C27" s="41" t="s">
        <v>7</v>
      </c>
      <c r="D27" s="40">
        <v>5</v>
      </c>
      <c r="E27" s="39"/>
      <c r="F27" s="20"/>
    </row>
    <row r="28" spans="1:6" ht="15.75" x14ac:dyDescent="0.25">
      <c r="A28" s="18">
        <v>28</v>
      </c>
      <c r="B28" s="24" t="s">
        <v>57</v>
      </c>
      <c r="C28" s="41" t="s">
        <v>7</v>
      </c>
      <c r="D28" s="40">
        <v>10</v>
      </c>
      <c r="E28" s="39"/>
      <c r="F28" s="20"/>
    </row>
    <row r="29" spans="1:6" ht="15.75" x14ac:dyDescent="0.25">
      <c r="A29" s="18">
        <v>29</v>
      </c>
      <c r="B29" s="26" t="s">
        <v>14</v>
      </c>
      <c r="C29" s="27" t="s">
        <v>13</v>
      </c>
      <c r="D29" s="38">
        <v>5</v>
      </c>
      <c r="E29" s="35"/>
      <c r="F29" s="20"/>
    </row>
    <row r="30" spans="1:6" ht="15.75" x14ac:dyDescent="0.25">
      <c r="A30" s="18">
        <v>30</v>
      </c>
      <c r="B30" s="24" t="s">
        <v>55</v>
      </c>
      <c r="C30" s="22" t="s">
        <v>13</v>
      </c>
      <c r="D30" s="38">
        <v>40</v>
      </c>
      <c r="E30" s="35"/>
      <c r="F30" s="20"/>
    </row>
    <row r="31" spans="1:6" ht="15.75" x14ac:dyDescent="0.25">
      <c r="A31" s="18">
        <v>32</v>
      </c>
      <c r="B31" s="26" t="s">
        <v>15</v>
      </c>
      <c r="C31" s="22" t="s">
        <v>7</v>
      </c>
      <c r="D31" s="38">
        <v>15</v>
      </c>
      <c r="E31" s="35"/>
      <c r="F31" s="20"/>
    </row>
    <row r="32" spans="1:6" ht="15.75" x14ac:dyDescent="0.25">
      <c r="A32" s="18">
        <v>33</v>
      </c>
      <c r="B32" s="26" t="s">
        <v>16</v>
      </c>
      <c r="C32" s="27" t="s">
        <v>7</v>
      </c>
      <c r="D32" s="40">
        <v>15</v>
      </c>
      <c r="E32" s="39"/>
      <c r="F32" s="20"/>
    </row>
    <row r="33" spans="1:6" ht="15.75" x14ac:dyDescent="0.25">
      <c r="A33" s="18">
        <v>34</v>
      </c>
      <c r="B33" s="26" t="s">
        <v>47</v>
      </c>
      <c r="C33" s="41" t="s">
        <v>7</v>
      </c>
      <c r="D33" s="40">
        <v>10</v>
      </c>
      <c r="E33" s="39"/>
      <c r="F33" s="20"/>
    </row>
    <row r="34" spans="1:6" ht="15.75" x14ac:dyDescent="0.25">
      <c r="A34" s="18">
        <v>35</v>
      </c>
      <c r="B34" s="26" t="s">
        <v>48</v>
      </c>
      <c r="C34" s="27" t="s">
        <v>7</v>
      </c>
      <c r="D34" s="40">
        <v>10</v>
      </c>
      <c r="E34" s="39"/>
      <c r="F34" s="20"/>
    </row>
    <row r="35" spans="1:6" ht="15.75" x14ac:dyDescent="0.25">
      <c r="A35" s="18">
        <v>36</v>
      </c>
      <c r="B35" s="26" t="s">
        <v>49</v>
      </c>
      <c r="C35" s="27" t="s">
        <v>7</v>
      </c>
      <c r="D35" s="25">
        <v>50</v>
      </c>
      <c r="E35" s="42"/>
      <c r="F35" s="20"/>
    </row>
    <row r="36" spans="1:6" ht="15.75" x14ac:dyDescent="0.25">
      <c r="A36" s="18">
        <v>37</v>
      </c>
      <c r="B36" s="26" t="s">
        <v>45</v>
      </c>
      <c r="C36" s="27" t="s">
        <v>7</v>
      </c>
      <c r="D36" s="43">
        <v>15</v>
      </c>
      <c r="E36" s="42"/>
      <c r="F36" s="20"/>
    </row>
    <row r="37" spans="1:6" ht="15.75" x14ac:dyDescent="0.25">
      <c r="A37" s="18">
        <v>38</v>
      </c>
      <c r="B37" s="26" t="s">
        <v>46</v>
      </c>
      <c r="C37" s="27" t="s">
        <v>7</v>
      </c>
      <c r="D37" s="25">
        <v>50</v>
      </c>
      <c r="E37" s="42"/>
      <c r="F37" s="20"/>
    </row>
    <row r="38" spans="1:6" ht="15.75" x14ac:dyDescent="0.25">
      <c r="A38" s="18">
        <v>39</v>
      </c>
      <c r="B38" s="26" t="s">
        <v>50</v>
      </c>
      <c r="C38" s="22" t="s">
        <v>7</v>
      </c>
      <c r="D38" s="44">
        <v>100</v>
      </c>
      <c r="E38" s="35"/>
      <c r="F38" s="20"/>
    </row>
    <row r="39" spans="1:6" ht="15.75" x14ac:dyDescent="0.25">
      <c r="A39" s="18">
        <v>40</v>
      </c>
      <c r="B39" s="34" t="s">
        <v>64</v>
      </c>
      <c r="C39" s="22" t="s">
        <v>7</v>
      </c>
      <c r="D39" s="25">
        <v>10</v>
      </c>
      <c r="E39" s="35"/>
      <c r="F39" s="20"/>
    </row>
    <row r="40" spans="1:6" ht="15.75" x14ac:dyDescent="0.25">
      <c r="A40" s="18">
        <v>41</v>
      </c>
      <c r="B40" s="26" t="s">
        <v>60</v>
      </c>
      <c r="C40" s="22" t="s">
        <v>7</v>
      </c>
      <c r="D40" s="25">
        <v>20</v>
      </c>
      <c r="E40" s="35"/>
      <c r="F40" s="20"/>
    </row>
    <row r="41" spans="1:6" ht="15.75" x14ac:dyDescent="0.25">
      <c r="A41" s="18">
        <v>42</v>
      </c>
      <c r="B41" s="26" t="s">
        <v>61</v>
      </c>
      <c r="C41" s="27" t="s">
        <v>7</v>
      </c>
      <c r="D41" s="25">
        <v>20</v>
      </c>
      <c r="E41" s="42"/>
      <c r="F41" s="20"/>
    </row>
    <row r="42" spans="1:6" ht="15.75" x14ac:dyDescent="0.25">
      <c r="A42" s="18">
        <v>43</v>
      </c>
      <c r="B42" s="26" t="s">
        <v>62</v>
      </c>
      <c r="C42" s="27" t="s">
        <v>7</v>
      </c>
      <c r="D42" s="28">
        <v>30</v>
      </c>
      <c r="E42" s="39"/>
      <c r="F42" s="20"/>
    </row>
    <row r="43" spans="1:6" ht="15.75" x14ac:dyDescent="0.25">
      <c r="A43" s="18">
        <v>44</v>
      </c>
      <c r="B43" s="26" t="s">
        <v>40</v>
      </c>
      <c r="C43" s="27" t="s">
        <v>72</v>
      </c>
      <c r="D43" s="45">
        <v>100</v>
      </c>
      <c r="E43" s="31"/>
      <c r="F43" s="20"/>
    </row>
    <row r="44" spans="1:6" ht="15.75" x14ac:dyDescent="0.25">
      <c r="A44" s="18">
        <v>45</v>
      </c>
      <c r="B44" s="26" t="s">
        <v>41</v>
      </c>
      <c r="C44" s="27" t="s">
        <v>7</v>
      </c>
      <c r="D44" s="45">
        <v>100</v>
      </c>
      <c r="E44" s="31"/>
      <c r="F44" s="20"/>
    </row>
    <row r="45" spans="1:6" ht="15.75" x14ac:dyDescent="0.25">
      <c r="A45" s="18">
        <v>46</v>
      </c>
      <c r="B45" s="24" t="s">
        <v>42</v>
      </c>
      <c r="C45" s="22" t="s">
        <v>7</v>
      </c>
      <c r="D45" s="45">
        <v>100</v>
      </c>
      <c r="E45" s="31"/>
      <c r="F45" s="20"/>
    </row>
    <row r="46" spans="1:6" ht="15.75" x14ac:dyDescent="0.25">
      <c r="A46" s="18">
        <v>47</v>
      </c>
      <c r="B46" s="34" t="s">
        <v>35</v>
      </c>
      <c r="C46" s="27" t="s">
        <v>13</v>
      </c>
      <c r="D46" s="45">
        <v>50</v>
      </c>
      <c r="E46" s="31"/>
      <c r="F46" s="20"/>
    </row>
    <row r="47" spans="1:6" ht="15.75" x14ac:dyDescent="0.25">
      <c r="A47" s="18">
        <v>48</v>
      </c>
      <c r="B47" s="53" t="s">
        <v>36</v>
      </c>
      <c r="C47" s="27" t="s">
        <v>13</v>
      </c>
      <c r="D47" s="45">
        <v>50</v>
      </c>
      <c r="E47" s="31"/>
      <c r="F47" s="20"/>
    </row>
    <row r="48" spans="1:6" ht="15.75" x14ac:dyDescent="0.25">
      <c r="A48" s="18">
        <v>49</v>
      </c>
      <c r="B48" s="26" t="s">
        <v>28</v>
      </c>
      <c r="C48" s="47" t="s">
        <v>13</v>
      </c>
      <c r="D48" s="48">
        <v>50</v>
      </c>
      <c r="E48" s="49"/>
      <c r="F48" s="20"/>
    </row>
    <row r="49" spans="1:6" ht="15.75" x14ac:dyDescent="0.25">
      <c r="A49" s="18">
        <v>50</v>
      </c>
      <c r="B49" s="26" t="s">
        <v>29</v>
      </c>
      <c r="C49" s="22" t="s">
        <v>13</v>
      </c>
      <c r="D49" s="45">
        <v>5</v>
      </c>
      <c r="E49" s="31"/>
      <c r="F49" s="20"/>
    </row>
    <row r="50" spans="1:6" ht="15.75" x14ac:dyDescent="0.25">
      <c r="A50" s="18">
        <v>51</v>
      </c>
      <c r="B50" s="26" t="s">
        <v>30</v>
      </c>
      <c r="C50" s="22" t="s">
        <v>7</v>
      </c>
      <c r="D50" s="45">
        <v>1</v>
      </c>
      <c r="E50" s="31"/>
      <c r="F50" s="20"/>
    </row>
    <row r="51" spans="1:6" ht="15.75" x14ac:dyDescent="0.25">
      <c r="A51" s="18">
        <v>52</v>
      </c>
      <c r="B51" s="34" t="s">
        <v>23</v>
      </c>
      <c r="C51" s="22" t="s">
        <v>7</v>
      </c>
      <c r="D51" s="45">
        <v>3</v>
      </c>
      <c r="E51" s="31"/>
      <c r="F51" s="20"/>
    </row>
    <row r="52" spans="1:6" ht="15.75" x14ac:dyDescent="0.25">
      <c r="A52" s="18">
        <v>62</v>
      </c>
      <c r="B52" s="46" t="s">
        <v>24</v>
      </c>
      <c r="C52" s="27" t="s">
        <v>7</v>
      </c>
      <c r="D52" s="50">
        <v>3</v>
      </c>
      <c r="E52" s="30"/>
      <c r="F52" s="20"/>
    </row>
    <row r="53" spans="1:6" ht="12" customHeight="1" x14ac:dyDescent="0.25">
      <c r="A53" s="18">
        <v>64</v>
      </c>
      <c r="B53" s="46" t="s">
        <v>26</v>
      </c>
      <c r="C53" s="27" t="s">
        <v>12</v>
      </c>
      <c r="D53" s="45">
        <v>1</v>
      </c>
      <c r="E53" s="31"/>
      <c r="F53" s="20"/>
    </row>
    <row r="54" spans="1:6" ht="15.75" x14ac:dyDescent="0.25">
      <c r="A54" s="18">
        <v>65</v>
      </c>
      <c r="B54" s="34" t="s">
        <v>27</v>
      </c>
      <c r="C54" s="27" t="s">
        <v>7</v>
      </c>
      <c r="D54" s="45">
        <v>5</v>
      </c>
      <c r="E54" s="31"/>
      <c r="F54" s="20"/>
    </row>
    <row r="55" spans="1:6" ht="15.75" x14ac:dyDescent="0.25">
      <c r="A55" s="18">
        <v>66</v>
      </c>
      <c r="B55" s="34" t="s">
        <v>34</v>
      </c>
      <c r="C55" s="27" t="s">
        <v>7</v>
      </c>
      <c r="D55" s="45">
        <v>5</v>
      </c>
      <c r="E55" s="31"/>
      <c r="F55" s="20"/>
    </row>
    <row r="56" spans="1:6" ht="15.75" x14ac:dyDescent="0.25">
      <c r="A56" s="18">
        <v>67</v>
      </c>
      <c r="B56" s="21" t="s">
        <v>8</v>
      </c>
      <c r="C56" s="27" t="s">
        <v>13</v>
      </c>
      <c r="D56" s="51">
        <v>5</v>
      </c>
      <c r="E56" s="30"/>
      <c r="F56" s="20"/>
    </row>
    <row r="57" spans="1:6" ht="15.75" x14ac:dyDescent="0.25">
      <c r="A57" s="18">
        <v>68</v>
      </c>
      <c r="B57" s="46" t="s">
        <v>9</v>
      </c>
      <c r="C57" s="27" t="s">
        <v>13</v>
      </c>
      <c r="D57" s="51">
        <v>5</v>
      </c>
      <c r="E57" s="30"/>
      <c r="F57" s="20"/>
    </row>
    <row r="58" spans="1:6" ht="15.75" x14ac:dyDescent="0.25">
      <c r="A58" s="18">
        <v>69</v>
      </c>
      <c r="B58" s="46" t="s">
        <v>10</v>
      </c>
      <c r="C58" s="27" t="s">
        <v>13</v>
      </c>
      <c r="D58" s="45">
        <v>5</v>
      </c>
      <c r="E58" s="30"/>
      <c r="F58" s="20"/>
    </row>
    <row r="59" spans="1:6" ht="31.5" x14ac:dyDescent="0.25">
      <c r="A59" s="18">
        <v>70</v>
      </c>
      <c r="B59" s="46" t="s">
        <v>22</v>
      </c>
      <c r="C59" s="27" t="s">
        <v>13</v>
      </c>
      <c r="D59" s="51">
        <v>5</v>
      </c>
      <c r="E59" s="37"/>
      <c r="F59" s="20"/>
    </row>
    <row r="60" spans="1:6" ht="15.75" x14ac:dyDescent="0.25">
      <c r="A60" s="18">
        <v>71</v>
      </c>
      <c r="B60" s="26" t="s">
        <v>65</v>
      </c>
      <c r="C60" s="52" t="s">
        <v>7</v>
      </c>
      <c r="D60" s="44">
        <v>100</v>
      </c>
      <c r="E60" s="35"/>
      <c r="F60" s="20"/>
    </row>
    <row r="61" spans="1:6" ht="15.75" x14ac:dyDescent="0.25">
      <c r="A61" s="18">
        <v>72</v>
      </c>
      <c r="B61" s="26" t="s">
        <v>66</v>
      </c>
      <c r="C61" s="22" t="s">
        <v>13</v>
      </c>
      <c r="D61" s="25">
        <v>2</v>
      </c>
      <c r="E61" s="35"/>
      <c r="F61" s="20"/>
    </row>
    <row r="62" spans="1:6" ht="15.75" x14ac:dyDescent="0.25">
      <c r="A62" s="18">
        <v>73</v>
      </c>
      <c r="B62" s="26" t="s">
        <v>67</v>
      </c>
      <c r="C62" s="22" t="s">
        <v>13</v>
      </c>
      <c r="D62" s="25">
        <v>2</v>
      </c>
      <c r="E62" s="35"/>
      <c r="F62" s="20"/>
    </row>
    <row r="63" spans="1:6" ht="15.75" x14ac:dyDescent="0.25">
      <c r="A63" s="18">
        <v>74</v>
      </c>
      <c r="B63" s="26" t="s">
        <v>68</v>
      </c>
      <c r="C63" s="22" t="s">
        <v>13</v>
      </c>
      <c r="D63" s="25">
        <v>2</v>
      </c>
      <c r="E63" s="35"/>
      <c r="F63" s="20"/>
    </row>
    <row r="64" spans="1:6" ht="15.75" x14ac:dyDescent="0.25">
      <c r="A64" s="18">
        <v>75</v>
      </c>
      <c r="B64" s="21" t="s">
        <v>69</v>
      </c>
      <c r="C64" s="27" t="s">
        <v>7</v>
      </c>
      <c r="D64" s="28">
        <v>15</v>
      </c>
      <c r="E64" s="39"/>
      <c r="F64" s="20"/>
    </row>
    <row r="65" spans="1:6" ht="15.75" x14ac:dyDescent="0.25">
      <c r="A65" s="18">
        <v>76</v>
      </c>
      <c r="B65" s="26" t="s">
        <v>70</v>
      </c>
      <c r="C65" s="27" t="s">
        <v>7</v>
      </c>
      <c r="D65" s="28">
        <v>15</v>
      </c>
      <c r="E65" s="39"/>
      <c r="F65" s="20"/>
    </row>
    <row r="66" spans="1:6" ht="15.75" x14ac:dyDescent="0.25">
      <c r="A66" s="18">
        <v>77</v>
      </c>
      <c r="B66" s="26" t="s">
        <v>71</v>
      </c>
      <c r="C66" s="27" t="s">
        <v>7</v>
      </c>
      <c r="D66" s="28">
        <v>15</v>
      </c>
      <c r="E66" s="39"/>
      <c r="F66" s="20"/>
    </row>
    <row r="67" spans="1:6" x14ac:dyDescent="0.25">
      <c r="E67" s="54" t="s">
        <v>31</v>
      </c>
      <c r="F67" s="55">
        <f>SUM(F8:F66)</f>
        <v>0</v>
      </c>
    </row>
    <row r="68" spans="1:6" x14ac:dyDescent="0.25">
      <c r="E68" s="56" t="s">
        <v>32</v>
      </c>
      <c r="F68" s="57">
        <f>F67*23%</f>
        <v>0</v>
      </c>
    </row>
    <row r="69" spans="1:6" x14ac:dyDescent="0.25">
      <c r="E69" s="56" t="s">
        <v>33</v>
      </c>
      <c r="F69" s="55">
        <f>SUM(F67:F68)</f>
        <v>0</v>
      </c>
    </row>
  </sheetData>
  <mergeCells count="2">
    <mergeCell ref="B4:E4"/>
    <mergeCell ref="B5:E5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5A60-595B-4F45-B598-FEB0E3570D70}">
  <sheetPr>
    <pageSetUpPr fitToPage="1"/>
  </sheetPr>
  <dimension ref="A1:F61"/>
  <sheetViews>
    <sheetView workbookViewId="0">
      <selection activeCell="P12" sqref="P12"/>
    </sheetView>
  </sheetViews>
  <sheetFormatPr defaultRowHeight="15" x14ac:dyDescent="0.25"/>
  <cols>
    <col min="1" max="1" width="6.7109375" customWidth="1"/>
    <col min="2" max="2" width="80.7109375" customWidth="1"/>
    <col min="5" max="6" width="12" customWidth="1"/>
  </cols>
  <sheetData>
    <row r="1" spans="1:6" ht="15.75" x14ac:dyDescent="0.25">
      <c r="A1" s="1"/>
      <c r="B1" s="2"/>
      <c r="C1" s="3"/>
      <c r="D1" s="4"/>
      <c r="E1" s="5" t="s">
        <v>100</v>
      </c>
    </row>
    <row r="2" spans="1:6" x14ac:dyDescent="0.25">
      <c r="A2" s="1"/>
      <c r="B2" s="3"/>
      <c r="C2" s="3"/>
      <c r="D2" s="4"/>
      <c r="E2" s="82" t="s">
        <v>103</v>
      </c>
    </row>
    <row r="3" spans="1:6" x14ac:dyDescent="0.25">
      <c r="A3" s="1"/>
      <c r="B3" s="3"/>
      <c r="C3" s="3"/>
      <c r="D3" s="4"/>
      <c r="E3" s="6"/>
    </row>
    <row r="4" spans="1:6" ht="15.75" x14ac:dyDescent="0.25">
      <c r="A4" s="1"/>
      <c r="B4" s="83" t="s">
        <v>0</v>
      </c>
      <c r="C4" s="83"/>
      <c r="D4" s="83"/>
      <c r="E4" s="83"/>
    </row>
    <row r="5" spans="1:6" x14ac:dyDescent="0.25">
      <c r="A5" s="1"/>
      <c r="B5" s="84" t="s">
        <v>102</v>
      </c>
      <c r="C5" s="85"/>
      <c r="D5" s="85"/>
      <c r="E5" s="85"/>
    </row>
    <row r="6" spans="1:6" ht="38.25" x14ac:dyDescent="0.2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2" t="s">
        <v>6</v>
      </c>
    </row>
    <row r="7" spans="1:6" x14ac:dyDescent="0.25">
      <c r="A7" s="13">
        <v>1</v>
      </c>
      <c r="B7" s="69">
        <v>2</v>
      </c>
      <c r="C7" s="70">
        <v>3</v>
      </c>
      <c r="D7" s="16">
        <v>4</v>
      </c>
      <c r="E7" s="71">
        <v>5</v>
      </c>
      <c r="F7" s="70">
        <v>6</v>
      </c>
    </row>
    <row r="8" spans="1:6" ht="16.5" customHeight="1" x14ac:dyDescent="0.25">
      <c r="A8" s="18">
        <v>2</v>
      </c>
      <c r="B8" s="73" t="s">
        <v>96</v>
      </c>
      <c r="C8" s="22"/>
      <c r="D8" s="23"/>
      <c r="E8" s="68"/>
      <c r="F8" s="68"/>
    </row>
    <row r="9" spans="1:6" ht="15.75" x14ac:dyDescent="0.25">
      <c r="A9" s="18">
        <v>21</v>
      </c>
      <c r="B9" s="74" t="s">
        <v>75</v>
      </c>
      <c r="C9" s="27" t="s">
        <v>7</v>
      </c>
      <c r="D9" s="25">
        <v>1</v>
      </c>
      <c r="E9" s="39"/>
      <c r="F9" s="68"/>
    </row>
    <row r="10" spans="1:6" ht="15.75" x14ac:dyDescent="0.25">
      <c r="A10" s="18">
        <v>22</v>
      </c>
      <c r="B10" s="74" t="s">
        <v>76</v>
      </c>
      <c r="C10" s="27" t="s">
        <v>7</v>
      </c>
      <c r="D10" s="25">
        <v>1</v>
      </c>
      <c r="E10" s="39"/>
      <c r="F10" s="68"/>
    </row>
    <row r="11" spans="1:6" ht="15.75" x14ac:dyDescent="0.25">
      <c r="A11" s="18">
        <v>23</v>
      </c>
      <c r="B11" s="74" t="s">
        <v>77</v>
      </c>
      <c r="C11" s="27" t="s">
        <v>7</v>
      </c>
      <c r="D11" s="25">
        <v>2</v>
      </c>
      <c r="E11" s="39"/>
      <c r="F11" s="68"/>
    </row>
    <row r="12" spans="1:6" ht="15.75" x14ac:dyDescent="0.25">
      <c r="A12" s="18">
        <v>24</v>
      </c>
      <c r="B12" s="74" t="s">
        <v>78</v>
      </c>
      <c r="C12" s="27" t="s">
        <v>7</v>
      </c>
      <c r="D12" s="28">
        <v>1</v>
      </c>
      <c r="E12" s="39"/>
      <c r="F12" s="68"/>
    </row>
    <row r="13" spans="1:6" ht="15.75" x14ac:dyDescent="0.25">
      <c r="A13" s="18">
        <v>25</v>
      </c>
      <c r="B13" s="74" t="s">
        <v>79</v>
      </c>
      <c r="C13" s="27" t="s">
        <v>7</v>
      </c>
      <c r="D13" s="25">
        <v>1</v>
      </c>
      <c r="E13" s="39"/>
      <c r="F13" s="68"/>
    </row>
    <row r="14" spans="1:6" ht="15.75" x14ac:dyDescent="0.25">
      <c r="A14" s="18">
        <v>26</v>
      </c>
      <c r="B14" s="74" t="s">
        <v>80</v>
      </c>
      <c r="C14" s="22" t="s">
        <v>7</v>
      </c>
      <c r="D14" s="28">
        <v>1</v>
      </c>
      <c r="E14" s="35"/>
      <c r="F14" s="68"/>
    </row>
    <row r="15" spans="1:6" ht="15.75" x14ac:dyDescent="0.25">
      <c r="A15" s="18">
        <v>27</v>
      </c>
      <c r="B15" s="74" t="s">
        <v>81</v>
      </c>
      <c r="C15" s="41" t="s">
        <v>7</v>
      </c>
      <c r="D15" s="28">
        <v>1</v>
      </c>
      <c r="E15" s="39"/>
      <c r="F15" s="68"/>
    </row>
    <row r="16" spans="1:6" ht="15.75" x14ac:dyDescent="0.25">
      <c r="A16" s="18">
        <v>28</v>
      </c>
      <c r="B16" s="74" t="s">
        <v>82</v>
      </c>
      <c r="C16" s="41" t="s">
        <v>7</v>
      </c>
      <c r="D16" s="28">
        <v>1</v>
      </c>
      <c r="E16" s="39"/>
      <c r="F16" s="68"/>
    </row>
    <row r="17" spans="1:6" ht="15.75" x14ac:dyDescent="0.25">
      <c r="A17" s="18">
        <v>29</v>
      </c>
      <c r="B17" s="74" t="s">
        <v>83</v>
      </c>
      <c r="C17" s="27" t="s">
        <v>13</v>
      </c>
      <c r="D17" s="25">
        <v>1</v>
      </c>
      <c r="E17" s="35"/>
      <c r="F17" s="68"/>
    </row>
    <row r="18" spans="1:6" ht="15.75" x14ac:dyDescent="0.25">
      <c r="A18" s="18">
        <v>30</v>
      </c>
      <c r="B18" s="74" t="s">
        <v>84</v>
      </c>
      <c r="C18" s="22" t="s">
        <v>13</v>
      </c>
      <c r="D18" s="25">
        <v>1</v>
      </c>
      <c r="E18" s="35"/>
      <c r="F18" s="68"/>
    </row>
    <row r="19" spans="1:6" ht="15.75" x14ac:dyDescent="0.25">
      <c r="A19" s="18">
        <v>31</v>
      </c>
      <c r="B19" s="74" t="s">
        <v>85</v>
      </c>
      <c r="C19" s="27" t="s">
        <v>13</v>
      </c>
      <c r="D19" s="25">
        <v>1</v>
      </c>
      <c r="E19" s="39"/>
      <c r="F19" s="68"/>
    </row>
    <row r="20" spans="1:6" ht="15.75" x14ac:dyDescent="0.25">
      <c r="A20" s="18">
        <v>32</v>
      </c>
      <c r="B20" s="74" t="s">
        <v>86</v>
      </c>
      <c r="C20" s="22" t="s">
        <v>7</v>
      </c>
      <c r="D20" s="25">
        <v>1</v>
      </c>
      <c r="E20" s="35"/>
      <c r="F20" s="68"/>
    </row>
    <row r="21" spans="1:6" ht="15.75" x14ac:dyDescent="0.25">
      <c r="A21" s="18">
        <v>33</v>
      </c>
      <c r="B21" s="74" t="s">
        <v>87</v>
      </c>
      <c r="C21" s="27" t="s">
        <v>7</v>
      </c>
      <c r="D21" s="28">
        <v>1</v>
      </c>
      <c r="E21" s="39"/>
      <c r="F21" s="68"/>
    </row>
    <row r="22" spans="1:6" ht="15.75" x14ac:dyDescent="0.25">
      <c r="A22" s="18">
        <v>34</v>
      </c>
      <c r="B22" s="74" t="s">
        <v>88</v>
      </c>
      <c r="C22" s="41" t="s">
        <v>7</v>
      </c>
      <c r="D22" s="28">
        <v>1</v>
      </c>
      <c r="E22" s="39"/>
      <c r="F22" s="68"/>
    </row>
    <row r="23" spans="1:6" ht="15.75" x14ac:dyDescent="0.25">
      <c r="A23" s="18">
        <v>35</v>
      </c>
      <c r="B23" s="74" t="s">
        <v>89</v>
      </c>
      <c r="C23" s="27" t="s">
        <v>7</v>
      </c>
      <c r="D23" s="28">
        <v>1</v>
      </c>
      <c r="E23" s="39"/>
      <c r="F23" s="68"/>
    </row>
    <row r="24" spans="1:6" ht="15.75" x14ac:dyDescent="0.25">
      <c r="A24" s="18">
        <v>36</v>
      </c>
      <c r="B24" s="74" t="s">
        <v>90</v>
      </c>
      <c r="C24" s="27" t="s">
        <v>7</v>
      </c>
      <c r="D24" s="25">
        <v>1</v>
      </c>
      <c r="E24" s="42"/>
      <c r="F24" s="68"/>
    </row>
    <row r="25" spans="1:6" ht="15.75" x14ac:dyDescent="0.25">
      <c r="A25" s="18">
        <v>37</v>
      </c>
      <c r="B25" s="74" t="s">
        <v>91</v>
      </c>
      <c r="C25" s="27" t="s">
        <v>7</v>
      </c>
      <c r="D25" s="28">
        <v>1</v>
      </c>
      <c r="E25" s="42"/>
      <c r="F25" s="68"/>
    </row>
    <row r="26" spans="1:6" ht="15.75" x14ac:dyDescent="0.25">
      <c r="A26" s="18">
        <v>38</v>
      </c>
      <c r="B26" s="74" t="s">
        <v>92</v>
      </c>
      <c r="C26" s="27" t="s">
        <v>7</v>
      </c>
      <c r="D26" s="25">
        <v>1</v>
      </c>
      <c r="E26" s="42"/>
      <c r="F26" s="68"/>
    </row>
    <row r="27" spans="1:6" ht="15.75" x14ac:dyDescent="0.25">
      <c r="A27" s="18">
        <v>39</v>
      </c>
      <c r="B27" s="74" t="s">
        <v>93</v>
      </c>
      <c r="C27" s="22" t="s">
        <v>7</v>
      </c>
      <c r="D27" s="25">
        <v>1</v>
      </c>
      <c r="E27" s="35"/>
      <c r="F27" s="68"/>
    </row>
    <row r="28" spans="1:6" ht="15.75" x14ac:dyDescent="0.25">
      <c r="A28" s="18">
        <v>40</v>
      </c>
      <c r="B28" s="74" t="s">
        <v>94</v>
      </c>
      <c r="C28" s="22" t="s">
        <v>7</v>
      </c>
      <c r="D28" s="25">
        <v>1</v>
      </c>
      <c r="E28" s="35"/>
      <c r="F28" s="68"/>
    </row>
    <row r="29" spans="1:6" ht="15.75" x14ac:dyDescent="0.25">
      <c r="A29" s="18">
        <v>41</v>
      </c>
      <c r="B29" s="74" t="s">
        <v>95</v>
      </c>
      <c r="C29" s="22" t="s">
        <v>7</v>
      </c>
      <c r="D29" s="25">
        <v>6</v>
      </c>
      <c r="E29" s="35"/>
      <c r="F29" s="68"/>
    </row>
    <row r="30" spans="1:6" ht="15.75" x14ac:dyDescent="0.25">
      <c r="A30" s="75">
        <v>42</v>
      </c>
      <c r="B30" s="76"/>
      <c r="C30" s="77"/>
      <c r="D30" s="78"/>
      <c r="E30" s="79"/>
      <c r="F30" s="72"/>
    </row>
    <row r="31" spans="1:6" ht="15.75" x14ac:dyDescent="0.25">
      <c r="A31" s="18">
        <v>43</v>
      </c>
      <c r="B31" s="73" t="s">
        <v>97</v>
      </c>
      <c r="C31" s="27" t="s">
        <v>7</v>
      </c>
      <c r="D31" s="25">
        <v>10</v>
      </c>
      <c r="E31" s="39"/>
      <c r="F31" s="68"/>
    </row>
    <row r="32" spans="1:6" ht="15.75" x14ac:dyDescent="0.25">
      <c r="A32" s="18">
        <v>44</v>
      </c>
      <c r="B32" s="74" t="s">
        <v>75</v>
      </c>
      <c r="C32" s="27" t="s">
        <v>72</v>
      </c>
      <c r="D32" s="25">
        <v>10</v>
      </c>
      <c r="E32" s="35"/>
      <c r="F32" s="68"/>
    </row>
    <row r="33" spans="1:6" ht="15.75" x14ac:dyDescent="0.25">
      <c r="A33" s="18">
        <v>45</v>
      </c>
      <c r="B33" s="74" t="s">
        <v>76</v>
      </c>
      <c r="C33" s="27" t="s">
        <v>7</v>
      </c>
      <c r="D33" s="25">
        <v>2</v>
      </c>
      <c r="E33" s="35"/>
      <c r="F33" s="68"/>
    </row>
    <row r="34" spans="1:6" ht="15.75" x14ac:dyDescent="0.25">
      <c r="A34" s="18">
        <v>46</v>
      </c>
      <c r="B34" s="74" t="s">
        <v>77</v>
      </c>
      <c r="C34" s="22" t="s">
        <v>7</v>
      </c>
      <c r="D34" s="28">
        <v>2</v>
      </c>
      <c r="E34" s="35"/>
      <c r="F34" s="68"/>
    </row>
    <row r="35" spans="1:6" ht="15.75" x14ac:dyDescent="0.25">
      <c r="A35" s="18">
        <v>47</v>
      </c>
      <c r="B35" s="74" t="s">
        <v>78</v>
      </c>
      <c r="C35" s="27" t="s">
        <v>13</v>
      </c>
      <c r="D35" s="25">
        <v>3</v>
      </c>
      <c r="E35" s="35"/>
      <c r="F35" s="68"/>
    </row>
    <row r="36" spans="1:6" ht="15.75" x14ac:dyDescent="0.25">
      <c r="A36" s="18">
        <v>48</v>
      </c>
      <c r="B36" s="74" t="s">
        <v>79</v>
      </c>
      <c r="C36" s="27" t="s">
        <v>13</v>
      </c>
      <c r="D36" s="28">
        <v>1</v>
      </c>
      <c r="E36" s="35"/>
      <c r="F36" s="68"/>
    </row>
    <row r="37" spans="1:6" ht="15.75" x14ac:dyDescent="0.25">
      <c r="A37" s="18">
        <v>49</v>
      </c>
      <c r="B37" s="74" t="s">
        <v>80</v>
      </c>
      <c r="C37" s="47" t="s">
        <v>13</v>
      </c>
      <c r="D37" s="28">
        <v>1</v>
      </c>
      <c r="E37" s="80"/>
      <c r="F37" s="68"/>
    </row>
    <row r="38" spans="1:6" ht="15.75" x14ac:dyDescent="0.25">
      <c r="A38" s="18">
        <v>50</v>
      </c>
      <c r="B38" s="74" t="s">
        <v>81</v>
      </c>
      <c r="C38" s="22" t="s">
        <v>13</v>
      </c>
      <c r="D38" s="28">
        <v>1</v>
      </c>
      <c r="E38" s="35"/>
      <c r="F38" s="68"/>
    </row>
    <row r="39" spans="1:6" ht="15.75" x14ac:dyDescent="0.25">
      <c r="A39" s="18">
        <v>51</v>
      </c>
      <c r="B39" s="74" t="s">
        <v>82</v>
      </c>
      <c r="C39" s="22" t="s">
        <v>7</v>
      </c>
      <c r="D39" s="25">
        <v>5</v>
      </c>
      <c r="E39" s="35"/>
      <c r="F39" s="68"/>
    </row>
    <row r="40" spans="1:6" ht="15.75" x14ac:dyDescent="0.25">
      <c r="A40" s="18">
        <v>52</v>
      </c>
      <c r="B40" s="74" t="s">
        <v>83</v>
      </c>
      <c r="C40" s="22" t="s">
        <v>7</v>
      </c>
      <c r="D40" s="25">
        <v>1</v>
      </c>
      <c r="E40" s="35"/>
      <c r="F40" s="68"/>
    </row>
    <row r="41" spans="1:6" ht="15.75" x14ac:dyDescent="0.25">
      <c r="A41" s="18">
        <v>62</v>
      </c>
      <c r="B41" s="74" t="s">
        <v>84</v>
      </c>
      <c r="C41" s="27" t="s">
        <v>7</v>
      </c>
      <c r="D41" s="25">
        <v>1</v>
      </c>
      <c r="E41" s="39"/>
      <c r="F41" s="68"/>
    </row>
    <row r="42" spans="1:6" ht="15.75" x14ac:dyDescent="0.25">
      <c r="A42" s="18">
        <v>63</v>
      </c>
      <c r="B42" s="74" t="s">
        <v>85</v>
      </c>
      <c r="C42" s="27" t="s">
        <v>7</v>
      </c>
      <c r="D42" s="25">
        <v>1</v>
      </c>
      <c r="E42" s="35"/>
      <c r="F42" s="68"/>
    </row>
    <row r="43" spans="1:6" ht="15.75" x14ac:dyDescent="0.25">
      <c r="A43" s="18">
        <v>64</v>
      </c>
      <c r="B43" s="74" t="s">
        <v>86</v>
      </c>
      <c r="C43" s="27" t="s">
        <v>12</v>
      </c>
      <c r="D43" s="28">
        <v>5</v>
      </c>
      <c r="E43" s="35"/>
      <c r="F43" s="68"/>
    </row>
    <row r="44" spans="1:6" ht="15.75" x14ac:dyDescent="0.25">
      <c r="A44" s="18">
        <v>65</v>
      </c>
      <c r="B44" s="74" t="s">
        <v>87</v>
      </c>
      <c r="C44" s="27" t="s">
        <v>7</v>
      </c>
      <c r="D44" s="28">
        <v>3</v>
      </c>
      <c r="E44" s="35"/>
      <c r="F44" s="68"/>
    </row>
    <row r="45" spans="1:6" ht="15.75" x14ac:dyDescent="0.25">
      <c r="A45" s="18">
        <v>66</v>
      </c>
      <c r="B45" s="74" t="s">
        <v>88</v>
      </c>
      <c r="C45" s="27" t="s">
        <v>7</v>
      </c>
      <c r="D45" s="28">
        <v>4</v>
      </c>
      <c r="E45" s="35"/>
      <c r="F45" s="68"/>
    </row>
    <row r="46" spans="1:6" ht="15.75" x14ac:dyDescent="0.25">
      <c r="A46" s="18">
        <v>67</v>
      </c>
      <c r="B46" s="74" t="s">
        <v>89</v>
      </c>
      <c r="C46" s="27" t="s">
        <v>13</v>
      </c>
      <c r="D46" s="25">
        <v>5</v>
      </c>
      <c r="E46" s="39"/>
      <c r="F46" s="68"/>
    </row>
    <row r="47" spans="1:6" ht="15.75" x14ac:dyDescent="0.25">
      <c r="A47" s="18">
        <v>68</v>
      </c>
      <c r="B47" s="74" t="s">
        <v>90</v>
      </c>
      <c r="C47" s="27" t="s">
        <v>13</v>
      </c>
      <c r="D47" s="28">
        <v>3</v>
      </c>
      <c r="E47" s="39"/>
      <c r="F47" s="68"/>
    </row>
    <row r="48" spans="1:6" ht="15.75" x14ac:dyDescent="0.25">
      <c r="A48" s="18">
        <v>69</v>
      </c>
      <c r="B48" s="74" t="s">
        <v>91</v>
      </c>
      <c r="C48" s="27" t="s">
        <v>13</v>
      </c>
      <c r="D48" s="25">
        <v>2</v>
      </c>
      <c r="E48" s="39"/>
      <c r="F48" s="68"/>
    </row>
    <row r="49" spans="1:6" ht="15.75" x14ac:dyDescent="0.25">
      <c r="A49" s="18">
        <v>70</v>
      </c>
      <c r="B49" s="74" t="s">
        <v>92</v>
      </c>
      <c r="C49" s="27" t="s">
        <v>13</v>
      </c>
      <c r="D49" s="25">
        <v>3</v>
      </c>
      <c r="E49" s="39"/>
      <c r="F49" s="68"/>
    </row>
    <row r="50" spans="1:6" ht="15.75" x14ac:dyDescent="0.25">
      <c r="A50" s="18">
        <v>71</v>
      </c>
      <c r="B50" s="74" t="s">
        <v>93</v>
      </c>
      <c r="C50" s="22" t="s">
        <v>7</v>
      </c>
      <c r="D50" s="25">
        <v>3</v>
      </c>
      <c r="E50" s="35"/>
      <c r="F50" s="68"/>
    </row>
    <row r="51" spans="1:6" ht="15.75" x14ac:dyDescent="0.25">
      <c r="A51" s="18">
        <v>72</v>
      </c>
      <c r="B51" s="74" t="s">
        <v>94</v>
      </c>
      <c r="C51" s="22" t="s">
        <v>13</v>
      </c>
      <c r="D51" s="25">
        <v>6</v>
      </c>
      <c r="E51" s="35"/>
      <c r="F51" s="68"/>
    </row>
    <row r="52" spans="1:6" ht="15.75" x14ac:dyDescent="0.25">
      <c r="A52" s="18">
        <v>73</v>
      </c>
      <c r="B52" s="74" t="s">
        <v>95</v>
      </c>
      <c r="C52" s="22" t="s">
        <v>13</v>
      </c>
      <c r="D52" s="25">
        <v>1</v>
      </c>
      <c r="E52" s="35"/>
      <c r="F52" s="68"/>
    </row>
    <row r="53" spans="1:6" x14ac:dyDescent="0.25">
      <c r="E53" s="54" t="s">
        <v>31</v>
      </c>
      <c r="F53" s="55">
        <f>SUM(F8:F52)</f>
        <v>0</v>
      </c>
    </row>
    <row r="54" spans="1:6" x14ac:dyDescent="0.25">
      <c r="E54" s="56" t="s">
        <v>32</v>
      </c>
      <c r="F54" s="57">
        <f>F53*23%</f>
        <v>0</v>
      </c>
    </row>
    <row r="55" spans="1:6" x14ac:dyDescent="0.25">
      <c r="E55" s="56" t="s">
        <v>33</v>
      </c>
      <c r="F55" s="55">
        <f>SUM(F53:F54)</f>
        <v>0</v>
      </c>
    </row>
    <row r="59" spans="1:6" x14ac:dyDescent="0.25">
      <c r="A59" s="81"/>
      <c r="B59" s="81"/>
    </row>
    <row r="61" spans="1:6" x14ac:dyDescent="0.25">
      <c r="A61" t="s">
        <v>99</v>
      </c>
      <c r="B61" s="81" t="s">
        <v>98</v>
      </c>
    </row>
  </sheetData>
  <mergeCells count="2">
    <mergeCell ref="B4:E4"/>
    <mergeCell ref="B5:E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A</vt:lpstr>
      <vt:lpstr>Część B</vt:lpstr>
      <vt:lpstr>Część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MagdaM</dc:creator>
  <cp:lastModifiedBy>MagdaM</cp:lastModifiedBy>
  <cp:lastPrinted>2022-01-17T09:41:27Z</cp:lastPrinted>
  <dcterms:created xsi:type="dcterms:W3CDTF">2022-01-03T12:29:45Z</dcterms:created>
  <dcterms:modified xsi:type="dcterms:W3CDTF">2023-01-17T11:02:14Z</dcterms:modified>
</cp:coreProperties>
</file>