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. Załęczny\Desktop\2024\Wnioski 2024\66  s faz 2024  Kompleksowe ubezpieczenie komunikacyjne\nA GOTOWO\"/>
    </mc:Choice>
  </mc:AlternateContent>
  <xr:revisionPtr revIDLastSave="0" documentId="13_ncr:1_{2D84A421-F601-4473-8987-6F5F4DE9DB4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ojazdy" sheetId="4" r:id="rId1"/>
  </sheets>
  <definedNames>
    <definedName name="_xlnm._FilterDatabase" localSheetId="0" hidden="1">pojazdy!$A$4:$T$45</definedName>
    <definedName name="_xlnm.Print_Area" localSheetId="0">pojazdy!$A$1:$U$45</definedName>
  </definedNames>
  <calcPr calcId="191029"/>
</workbook>
</file>

<file path=xl/calcChain.xml><?xml version="1.0" encoding="utf-8"?>
<calcChain xmlns="http://schemas.openxmlformats.org/spreadsheetml/2006/main">
  <c r="N45" i="4" l="1"/>
</calcChain>
</file>

<file path=xl/sharedStrings.xml><?xml version="1.0" encoding="utf-8"?>
<sst xmlns="http://schemas.openxmlformats.org/spreadsheetml/2006/main" count="559" uniqueCount="259">
  <si>
    <t>Lp</t>
  </si>
  <si>
    <t>Marka</t>
  </si>
  <si>
    <t>Nr podw./ nadw.</t>
  </si>
  <si>
    <t>Nr rej.</t>
  </si>
  <si>
    <t>Poj.</t>
  </si>
  <si>
    <t>Czy pojazd służy do nauki jazdy? (TAK/NIE)</t>
  </si>
  <si>
    <t>Rok produkcji</t>
  </si>
  <si>
    <t>XLRAE55GF6L327153</t>
  </si>
  <si>
    <t>WV2ZZZ70Z3X020995</t>
  </si>
  <si>
    <t>Z644100610F</t>
  </si>
  <si>
    <t>35S120057</t>
  </si>
  <si>
    <t>1026K</t>
  </si>
  <si>
    <t>VF3GB9HWC96291599</t>
  </si>
  <si>
    <t>GUZ090288</t>
  </si>
  <si>
    <t>912D0020</t>
  </si>
  <si>
    <t>PUD 9100</t>
  </si>
  <si>
    <t>EBE 98UW</t>
  </si>
  <si>
    <t>PUD 0249</t>
  </si>
  <si>
    <t>LFL 9614</t>
  </si>
  <si>
    <t>EBE P779</t>
  </si>
  <si>
    <t>EBE V214</t>
  </si>
  <si>
    <t>EBE 23NU</t>
  </si>
  <si>
    <t>EBE 60NL</t>
  </si>
  <si>
    <t>brak</t>
  </si>
  <si>
    <t>EBE 1F91</t>
  </si>
  <si>
    <t>EBE 35YN</t>
  </si>
  <si>
    <t>NIE</t>
  </si>
  <si>
    <t>-</t>
  </si>
  <si>
    <t>HMK 102 S</t>
  </si>
  <si>
    <t>osobowy</t>
  </si>
  <si>
    <t>EBE 90U6</t>
  </si>
  <si>
    <t>EBE 30W1</t>
  </si>
  <si>
    <t>VF37J9HP0AJ852717</t>
  </si>
  <si>
    <t>TMBAF73T6B9024125</t>
  </si>
  <si>
    <t>ciężarowy</t>
  </si>
  <si>
    <t>ciężarowa</t>
  </si>
  <si>
    <t>04.01.2007</t>
  </si>
  <si>
    <t>13.12.1985</t>
  </si>
  <si>
    <t>09.12.2005</t>
  </si>
  <si>
    <t>03.08.1999</t>
  </si>
  <si>
    <t>09.07.2002</t>
  </si>
  <si>
    <t>27.10.2005</t>
  </si>
  <si>
    <t>19.12.2007</t>
  </si>
  <si>
    <t>07.05.2009</t>
  </si>
  <si>
    <t>30.09.2009</t>
  </si>
  <si>
    <t>23.03.2010</t>
  </si>
  <si>
    <t>01.12.2010</t>
  </si>
  <si>
    <t>16.12.2010</t>
  </si>
  <si>
    <t>ciężarowy-wywrotka</t>
  </si>
  <si>
    <t>EBE 9CV1</t>
  </si>
  <si>
    <t>WMAN36ZZ7BY266723</t>
  </si>
  <si>
    <t>WV3ZZZ7JZCX001455</t>
  </si>
  <si>
    <t>EBE 9CV2</t>
  </si>
  <si>
    <t>01.09.2011</t>
  </si>
  <si>
    <t>13GJ050140</t>
  </si>
  <si>
    <t>EBE 70A2</t>
  </si>
  <si>
    <t>D-732 00</t>
  </si>
  <si>
    <t xml:space="preserve">VOLKSWAGEN Transporter </t>
  </si>
  <si>
    <t>DAF SCK 4 - WUKO specjalistyczny</t>
  </si>
  <si>
    <t>MAN - Żuraw</t>
  </si>
  <si>
    <t>TGS 26.440</t>
  </si>
  <si>
    <t>WMA18SZZ1DW179584</t>
  </si>
  <si>
    <t>19.12.2012</t>
  </si>
  <si>
    <t xml:space="preserve">Peugeot Partner </t>
  </si>
  <si>
    <t>TRANSPORTER</t>
  </si>
  <si>
    <t>specjalny-ciężarowy</t>
  </si>
  <si>
    <t>XLRAT85MC8E820793</t>
  </si>
  <si>
    <t>SWNB7500010012341</t>
  </si>
  <si>
    <t>D 734/M</t>
  </si>
  <si>
    <t>19.08.1997</t>
  </si>
  <si>
    <t>Ciągnik ZETOR</t>
  </si>
  <si>
    <t>000P2B4J37PT01546</t>
  </si>
  <si>
    <t>EBE 6PG6</t>
  </si>
  <si>
    <t>29.10.2013</t>
  </si>
  <si>
    <t>02.10.2014</t>
  </si>
  <si>
    <t>MERCEDES-BENZ SPRINTER</t>
  </si>
  <si>
    <t>SPRINTER</t>
  </si>
  <si>
    <t>WDB9066331S973874</t>
  </si>
  <si>
    <t>EBE AA65</t>
  </si>
  <si>
    <t>SZRBR2000E0012566</t>
  </si>
  <si>
    <t>EBE 8VF7</t>
  </si>
  <si>
    <t>17.11.2014</t>
  </si>
  <si>
    <t xml:space="preserve">Razem </t>
  </si>
  <si>
    <t>0124156</t>
  </si>
  <si>
    <t>CF 85.410T</t>
  </si>
  <si>
    <t>04.09.2001</t>
  </si>
  <si>
    <t>KS9454</t>
  </si>
  <si>
    <t>XCMG ZL 30G</t>
  </si>
  <si>
    <t xml:space="preserve">brak </t>
  </si>
  <si>
    <t>Przyczepa ciężarowa CYMERMAN</t>
  </si>
  <si>
    <t>SV9BC2300FCGK1001</t>
  </si>
  <si>
    <t>15.09.2016</t>
  </si>
  <si>
    <t>przyczepa ciężarowa</t>
  </si>
  <si>
    <t>specjalna</t>
  </si>
  <si>
    <t>specjalny</t>
  </si>
  <si>
    <t>CITROEN BERLINGO</t>
  </si>
  <si>
    <t>Skoda Superb</t>
  </si>
  <si>
    <t>VF77J5FS6GJ817819</t>
  </si>
  <si>
    <t>19.12.2016</t>
  </si>
  <si>
    <t>IVECO DAILY</t>
  </si>
  <si>
    <t>TRANSPORTER 1.9TD</t>
  </si>
  <si>
    <t>ZCFC435B6H5142146</t>
  </si>
  <si>
    <t>EBE MM26</t>
  </si>
  <si>
    <t>30.12.2016</t>
  </si>
  <si>
    <t>TGM 13.250 4X4 BL</t>
  </si>
  <si>
    <t>ciągnik rolniczy</t>
  </si>
  <si>
    <t xml:space="preserve">Ciągnik ZETOR </t>
  </si>
  <si>
    <t>ciężarowa rolnicza</t>
  </si>
  <si>
    <t>lekka</t>
  </si>
  <si>
    <t>OC</t>
  </si>
  <si>
    <t>TAK</t>
  </si>
  <si>
    <t>ASS</t>
  </si>
  <si>
    <t>NNW</t>
  </si>
  <si>
    <t>koparka kołowa</t>
  </si>
  <si>
    <t>ładowarka samojezdna</t>
  </si>
  <si>
    <t>EBE MX90</t>
  </si>
  <si>
    <t xml:space="preserve">Początek okresu ubezpieczenia </t>
  </si>
  <si>
    <t>Załącznik nr 2 do Umowy nr ………………</t>
  </si>
  <si>
    <t xml:space="preserve">Podpis i pieczęć w imieniu </t>
  </si>
  <si>
    <t xml:space="preserve">ZAMAWIAJĄCEGO/UBEZPIECZONEGO </t>
  </si>
  <si>
    <t>WMW 150 HS</t>
  </si>
  <si>
    <t>050007</t>
  </si>
  <si>
    <t>VF77J5FS6HJ884734</t>
  </si>
  <si>
    <t>EBE TK07</t>
  </si>
  <si>
    <t>VF77J5FS6HJ884736</t>
  </si>
  <si>
    <t>EBE TK38</t>
  </si>
  <si>
    <t>VF77J5FS6HJ884735</t>
  </si>
  <si>
    <t>EBE TK37</t>
  </si>
  <si>
    <t xml:space="preserve">Minikoparka TAKEUCHI </t>
  </si>
  <si>
    <t>TB 216 ALSA (V0)</t>
  </si>
  <si>
    <t>minikoparka</t>
  </si>
  <si>
    <t>SUCE6ALA4J1005030</t>
  </si>
  <si>
    <t>Data I rejestracji/ data zakupu</t>
  </si>
  <si>
    <t>AC</t>
  </si>
  <si>
    <t xml:space="preserve">TAK </t>
  </si>
  <si>
    <t>Koparka Doosan</t>
  </si>
  <si>
    <t>DHKCEWANVK5005869</t>
  </si>
  <si>
    <t>DX 140W-5</t>
  </si>
  <si>
    <t>EBE HA91</t>
  </si>
  <si>
    <t>EBE HA92</t>
  </si>
  <si>
    <t>EBE HA93</t>
  </si>
  <si>
    <t>EBE CR55</t>
  </si>
  <si>
    <t>MEP182432003</t>
  </si>
  <si>
    <t>MEP182433003</t>
  </si>
  <si>
    <t>MEP182434003</t>
  </si>
  <si>
    <t>03.07.2019</t>
  </si>
  <si>
    <t>19.12.2017</t>
  </si>
  <si>
    <t>28.12.2011</t>
  </si>
  <si>
    <t>30.09.2014</t>
  </si>
  <si>
    <t>18.12.2018</t>
  </si>
  <si>
    <t>18.07.2018</t>
  </si>
  <si>
    <t>26.07.2018</t>
  </si>
  <si>
    <t xml:space="preserve">MAN KROLL </t>
  </si>
  <si>
    <t>Ilość miejsc</t>
  </si>
  <si>
    <t>GUZ 112</t>
  </si>
  <si>
    <t>GB9HWC; PARTNER 170C 1.6HDI</t>
  </si>
  <si>
    <t>7-J5FS, 6/2; BERLINGO</t>
  </si>
  <si>
    <t>Peugeot Partner ciężarowy</t>
  </si>
  <si>
    <t>DAF - ciężarowy</t>
  </si>
  <si>
    <t xml:space="preserve">Koparka Gallmac </t>
  </si>
  <si>
    <t>Ładowarka kołowa  ZL 12F</t>
  </si>
  <si>
    <t xml:space="preserve">Koparka kołowa Halla </t>
  </si>
  <si>
    <t xml:space="preserve">Ładowarka kołowa ZL 30G </t>
  </si>
  <si>
    <t>PW-1/3 1</t>
  </si>
  <si>
    <t>Przyczepa ciężarowa WIOLA</t>
  </si>
  <si>
    <t>W2, ALA4B4P33V2</t>
  </si>
  <si>
    <t>koparko-ładowarka</t>
  </si>
  <si>
    <t>Przyczepa lekka B-750 NIEWIADÓW</t>
  </si>
  <si>
    <t>Ciągnik rolniczy URSUS AGRO</t>
  </si>
  <si>
    <t>3T AACFGBX01 NFM6FM62Q017W0; SUPERB AMBITION</t>
  </si>
  <si>
    <t>Naczepa specjalna BORO</t>
  </si>
  <si>
    <t>BR2 K27FZ</t>
  </si>
  <si>
    <t xml:space="preserve"> naczepa specjalna</t>
  </si>
  <si>
    <t>BA7520N1C</t>
  </si>
  <si>
    <t>FA LF55.250G18/DCK</t>
  </si>
  <si>
    <t>IS35CI2AA/AB, CD11C1CE, SG4EA3BF66A; S5C15D/AB10</t>
  </si>
  <si>
    <t xml:space="preserve">HE130WA </t>
  </si>
  <si>
    <t>7-J9HP0; PARTNER</t>
  </si>
  <si>
    <t xml:space="preserve"> 7 J5FS 6/2; BERLINGO</t>
  </si>
  <si>
    <t xml:space="preserve">Koparko-ładowarka Waryński-Hidromek </t>
  </si>
  <si>
    <t>Przyczepa z cysterną AWROL</t>
  </si>
  <si>
    <t>Przyczepa ciągnikowa AUTOSAN</t>
  </si>
  <si>
    <t>Przyczepa do wody pitnej Meprozet</t>
  </si>
  <si>
    <t>Przyczepa wywrotka POL-MOT WARFAMA</t>
  </si>
  <si>
    <t>T 604 2</t>
  </si>
  <si>
    <t>Przyczepa cysterna GUZMET</t>
  </si>
  <si>
    <t>CPH2 C FBBB</t>
  </si>
  <si>
    <t>JMCZL ZL 12F</t>
  </si>
  <si>
    <t>4X4-7204, 30; PROXIMA 6441</t>
  </si>
  <si>
    <t>2008, P2, B43; PROXIMA 80</t>
  </si>
  <si>
    <t>…………………………………..</t>
  </si>
  <si>
    <t>EBE UV19</t>
  </si>
  <si>
    <t>Ładowarka kompaktowa CASE 121F</t>
  </si>
  <si>
    <t>Przyczepa dłużyca DK2 WIOLA typ W-600</t>
  </si>
  <si>
    <t>ładowarka kompaktowa</t>
  </si>
  <si>
    <t>SUCE1AYA7N1017770</t>
  </si>
  <si>
    <t>przyczepa lekka</t>
  </si>
  <si>
    <t>FNH121FSNMHP03386</t>
  </si>
  <si>
    <t>Renault ZOE elektryczny</t>
  </si>
  <si>
    <t>VF1AG000469707721</t>
  </si>
  <si>
    <t>EBE 28544</t>
  </si>
  <si>
    <t>EBE 31966</t>
  </si>
  <si>
    <t>osobowy elektryczny</t>
  </si>
  <si>
    <t xml:space="preserve">Dacia Duster </t>
  </si>
  <si>
    <t>VF1HJD40769744280</t>
  </si>
  <si>
    <t>EBE 33389</t>
  </si>
  <si>
    <t>Sumy ubezpieczenia AC/KR wraz z wyposażeniem</t>
  </si>
  <si>
    <t>Moc silnika (kW)</t>
  </si>
  <si>
    <t xml:space="preserve">125.00 </t>
  </si>
  <si>
    <t xml:space="preserve">68.00 </t>
  </si>
  <si>
    <t xml:space="preserve">88.00 </t>
  </si>
  <si>
    <t xml:space="preserve">55.20 </t>
  </si>
  <si>
    <t xml:space="preserve">120.00 </t>
  </si>
  <si>
    <t xml:space="preserve">110.00 </t>
  </si>
  <si>
    <t xml:space="preserve">164.00 </t>
  </si>
  <si>
    <t xml:space="preserve">300.00 </t>
  </si>
  <si>
    <t xml:space="preserve">184.00 </t>
  </si>
  <si>
    <t xml:space="preserve">324.00 </t>
  </si>
  <si>
    <t xml:space="preserve">74.60 </t>
  </si>
  <si>
    <t xml:space="preserve">45.00 </t>
  </si>
  <si>
    <t xml:space="preserve">56.30 </t>
  </si>
  <si>
    <t>50.00</t>
  </si>
  <si>
    <t>100.00</t>
  </si>
  <si>
    <t>95.00</t>
  </si>
  <si>
    <t>11.50</t>
  </si>
  <si>
    <t>Dopuszcz. ładowność (kg)</t>
  </si>
  <si>
    <t>Typ, wariant, wersja, model</t>
  </si>
  <si>
    <t>132.00</t>
  </si>
  <si>
    <t>92.00</t>
  </si>
  <si>
    <t>36.80</t>
  </si>
  <si>
    <t>48.60</t>
  </si>
  <si>
    <t>Wykaz pojazdów/sprzętu "Wod-Kan." Sp. z o.o.</t>
  </si>
  <si>
    <t>48.00</t>
  </si>
  <si>
    <t xml:space="preserve">75.00 </t>
  </si>
  <si>
    <t>80.00</t>
  </si>
  <si>
    <t>………………………………………………</t>
  </si>
  <si>
    <t>WYKONAWCY/UBEZPIECZYCIELA</t>
  </si>
  <si>
    <t>CASE 121F</t>
  </si>
  <si>
    <t>typ W-600, AYA7B3G11U1</t>
  </si>
  <si>
    <t>typ SR DHE4 M36UB360M000</t>
  </si>
  <si>
    <t>typ AG 0V0Y, MDLEA0800000</t>
  </si>
  <si>
    <t>Przebieg - stan na 31.08.2024</t>
  </si>
  <si>
    <t>EBE 1LV6</t>
  </si>
  <si>
    <t>6 173,4 mtg</t>
  </si>
  <si>
    <t>5713,0 mtg</t>
  </si>
  <si>
    <t>9 357,2 mtg</t>
  </si>
  <si>
    <t>3 261,6 mtg</t>
  </si>
  <si>
    <t>1 415,6 mtg</t>
  </si>
  <si>
    <t>2 665,7 mtg</t>
  </si>
  <si>
    <t>1 318,0 mtg</t>
  </si>
  <si>
    <t>1 782,0 mtg</t>
  </si>
  <si>
    <t>132,6 mtg</t>
  </si>
  <si>
    <t>5 081,9 mtg</t>
  </si>
  <si>
    <t>3 585,7 mtg</t>
  </si>
  <si>
    <t>Propozycje zmian</t>
  </si>
  <si>
    <t>objęcie ubezpieczeniem ASS</t>
  </si>
  <si>
    <t>rezygnacja z ubezpieczenia ASS</t>
  </si>
  <si>
    <t xml:space="preserve">Specyfikacja Zamówienia dla zadania pn.: "Kompleksowe ubezpieczenie komunikavyjne" Nr sprawy: 66/SK/FAZ/2024           
Załącznik nr 3 do Specyfikacji Zamówienia                               </t>
  </si>
  <si>
    <t>Rodzaj (osobowy/ ciężarowy/ specjalny)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</si>
</sst>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#,##0.00_ ;\-#,##0.00\ "/>
    <numFmt numFmtId="167" formatCode="_-* #,##0\ _z_ł_-;\-* #,##0\ _z_ł_-;_-* &quot;-&quot;??\ _z_ł_-;_-@_-"/>
    <numFmt numFmtId="168" formatCode="#,##0_ ;\-#,##0\ "/>
  </numFmts>
  <fonts count="23">
    <font>
      <sz val="10"/>
      <name val="Arial CE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name val="Arial CE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15" fillId="0" borderId="0"/>
    <xf numFmtId="0" fontId="9" fillId="9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6" fillId="11" borderId="9" applyNumberFormat="0" applyAlignment="0" applyProtection="0"/>
    <xf numFmtId="165" fontId="16" fillId="0" borderId="0" applyFill="0" applyBorder="0" applyAlignment="0" applyProtection="0"/>
  </cellStyleXfs>
  <cellXfs count="82">
    <xf numFmtId="0" fontId="0" fillId="0" borderId="0" xfId="0"/>
    <xf numFmtId="4" fontId="17" fillId="12" borderId="10" xfId="0" applyNumberFormat="1" applyFont="1" applyFill="1" applyBorder="1" applyAlignment="1">
      <alignment horizontal="center" vertical="center"/>
    </xf>
    <xf numFmtId="0" fontId="17" fillId="12" borderId="0" xfId="0" applyFont="1" applyFill="1" applyAlignment="1">
      <alignment vertical="center" wrapText="1"/>
    </xf>
    <xf numFmtId="0" fontId="17" fillId="12" borderId="10" xfId="0" applyFont="1" applyFill="1" applyBorder="1" applyAlignment="1">
      <alignment horizontal="center" vertical="center" wrapText="1"/>
    </xf>
    <xf numFmtId="0" fontId="17" fillId="12" borderId="10" xfId="0" applyFont="1" applyFill="1" applyBorder="1" applyAlignment="1">
      <alignment horizontal="center" vertical="center"/>
    </xf>
    <xf numFmtId="0" fontId="17" fillId="12" borderId="12" xfId="0" applyFont="1" applyFill="1" applyBorder="1" applyAlignment="1">
      <alignment horizontal="left" vertical="center" wrapText="1"/>
    </xf>
    <xf numFmtId="3" fontId="17" fillId="12" borderId="10" xfId="0" applyNumberFormat="1" applyFont="1" applyFill="1" applyBorder="1" applyAlignment="1">
      <alignment horizontal="center" vertical="center"/>
    </xf>
    <xf numFmtId="4" fontId="17" fillId="12" borderId="10" xfId="0" applyNumberFormat="1" applyFont="1" applyFill="1" applyBorder="1" applyAlignment="1">
      <alignment horizontal="center" vertical="center" wrapText="1"/>
    </xf>
    <xf numFmtId="0" fontId="17" fillId="12" borderId="0" xfId="0" applyFont="1" applyFill="1" applyAlignment="1">
      <alignment vertical="center"/>
    </xf>
    <xf numFmtId="0" fontId="17" fillId="12" borderId="0" xfId="0" applyFont="1" applyFill="1"/>
    <xf numFmtId="0" fontId="17" fillId="12" borderId="0" xfId="0" applyFont="1" applyFill="1" applyAlignment="1">
      <alignment horizontal="center" vertical="center" wrapText="1"/>
    </xf>
    <xf numFmtId="0" fontId="17" fillId="12" borderId="0" xfId="0" applyFont="1" applyFill="1" applyAlignment="1">
      <alignment horizontal="center"/>
    </xf>
    <xf numFmtId="164" fontId="17" fillId="12" borderId="10" xfId="0" applyNumberFormat="1" applyFont="1" applyFill="1" applyBorder="1" applyAlignment="1">
      <alignment horizontal="center" vertical="center"/>
    </xf>
    <xf numFmtId="164" fontId="17" fillId="12" borderId="10" xfId="0" applyNumberFormat="1" applyFont="1" applyFill="1" applyBorder="1" applyAlignment="1">
      <alignment vertical="center"/>
    </xf>
    <xf numFmtId="0" fontId="17" fillId="12" borderId="10" xfId="0" applyFont="1" applyFill="1" applyBorder="1" applyAlignment="1">
      <alignment horizontal="left" vertical="center"/>
    </xf>
    <xf numFmtId="168" fontId="17" fillId="12" borderId="10" xfId="0" applyNumberFormat="1" applyFont="1" applyFill="1" applyBorder="1" applyAlignment="1">
      <alignment horizontal="center" vertical="center"/>
    </xf>
    <xf numFmtId="14" fontId="17" fillId="12" borderId="10" xfId="0" applyNumberFormat="1" applyFont="1" applyFill="1" applyBorder="1" applyAlignment="1">
      <alignment horizontal="center" vertical="center"/>
    </xf>
    <xf numFmtId="14" fontId="17" fillId="12" borderId="10" xfId="0" applyNumberFormat="1" applyFont="1" applyFill="1" applyBorder="1" applyAlignment="1">
      <alignment horizontal="center" vertical="center" wrapText="1"/>
    </xf>
    <xf numFmtId="0" fontId="19" fillId="12" borderId="10" xfId="0" applyFont="1" applyFill="1" applyBorder="1" applyAlignment="1">
      <alignment horizontal="left" vertical="center"/>
    </xf>
    <xf numFmtId="0" fontId="19" fillId="12" borderId="10" xfId="0" applyFont="1" applyFill="1" applyBorder="1" applyAlignment="1">
      <alignment horizontal="center" vertical="center" wrapText="1"/>
    </xf>
    <xf numFmtId="0" fontId="19" fillId="12" borderId="10" xfId="0" applyFont="1" applyFill="1" applyBorder="1" applyAlignment="1">
      <alignment horizontal="center" vertical="center"/>
    </xf>
    <xf numFmtId="0" fontId="17" fillId="12" borderId="10" xfId="0" applyFont="1" applyFill="1" applyBorder="1" applyAlignment="1">
      <alignment horizontal="left" vertical="center" wrapText="1"/>
    </xf>
    <xf numFmtId="168" fontId="17" fillId="12" borderId="10" xfId="0" applyNumberFormat="1" applyFont="1" applyFill="1" applyBorder="1" applyAlignment="1">
      <alignment horizontal="center" vertical="center" wrapText="1"/>
    </xf>
    <xf numFmtId="3" fontId="17" fillId="12" borderId="10" xfId="0" applyNumberFormat="1" applyFont="1" applyFill="1" applyBorder="1" applyAlignment="1">
      <alignment horizontal="center" vertical="center" wrapText="1"/>
    </xf>
    <xf numFmtId="0" fontId="17" fillId="12" borderId="0" xfId="0" applyFont="1" applyFill="1" applyAlignment="1">
      <alignment horizontal="center" vertical="center"/>
    </xf>
    <xf numFmtId="167" fontId="17" fillId="12" borderId="10" xfId="0" applyNumberFormat="1" applyFont="1" applyFill="1" applyBorder="1" applyAlignment="1">
      <alignment horizontal="center" vertical="center" wrapText="1"/>
    </xf>
    <xf numFmtId="166" fontId="17" fillId="12" borderId="10" xfId="0" applyNumberFormat="1" applyFont="1" applyFill="1" applyBorder="1" applyAlignment="1">
      <alignment horizontal="center" vertical="center"/>
    </xf>
    <xf numFmtId="167" fontId="17" fillId="12" borderId="10" xfId="0" applyNumberFormat="1" applyFont="1" applyFill="1" applyBorder="1" applyAlignment="1">
      <alignment horizontal="center" vertical="center"/>
    </xf>
    <xf numFmtId="0" fontId="17" fillId="12" borderId="11" xfId="0" applyFont="1" applyFill="1" applyBorder="1" applyAlignment="1">
      <alignment horizontal="left" vertical="center" wrapText="1"/>
    </xf>
    <xf numFmtId="1" fontId="19" fillId="12" borderId="10" xfId="0" applyNumberFormat="1" applyFont="1" applyFill="1" applyBorder="1" applyAlignment="1">
      <alignment horizontal="center" vertical="center" wrapText="1"/>
    </xf>
    <xf numFmtId="0" fontId="19" fillId="12" borderId="13" xfId="0" applyFont="1" applyFill="1" applyBorder="1" applyAlignment="1">
      <alignment horizontal="center" vertical="center"/>
    </xf>
    <xf numFmtId="0" fontId="19" fillId="12" borderId="10" xfId="0" quotePrefix="1" applyFont="1" applyFill="1" applyBorder="1" applyAlignment="1">
      <alignment horizontal="center" vertical="center"/>
    </xf>
    <xf numFmtId="49" fontId="19" fillId="12" borderId="10" xfId="0" applyNumberFormat="1" applyFont="1" applyFill="1" applyBorder="1" applyAlignment="1">
      <alignment horizontal="center" vertical="center"/>
    </xf>
    <xf numFmtId="0" fontId="19" fillId="12" borderId="0" xfId="0" applyFont="1" applyFill="1" applyAlignment="1">
      <alignment horizontal="center" vertical="center"/>
    </xf>
    <xf numFmtId="4" fontId="19" fillId="12" borderId="10" xfId="0" applyNumberFormat="1" applyFont="1" applyFill="1" applyBorder="1" applyAlignment="1">
      <alignment horizontal="center" vertical="center"/>
    </xf>
    <xf numFmtId="49" fontId="19" fillId="12" borderId="12" xfId="0" applyNumberFormat="1" applyFont="1" applyFill="1" applyBorder="1" applyAlignment="1">
      <alignment horizontal="center" vertical="center"/>
    </xf>
    <xf numFmtId="49" fontId="19" fillId="12" borderId="11" xfId="0" applyNumberFormat="1" applyFont="1" applyFill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 wrapText="1"/>
    </xf>
    <xf numFmtId="0" fontId="19" fillId="12" borderId="15" xfId="0" applyFont="1" applyFill="1" applyBorder="1" applyAlignment="1">
      <alignment horizontal="center" vertical="center"/>
    </xf>
    <xf numFmtId="0" fontId="18" fillId="12" borderId="10" xfId="0" applyFont="1" applyFill="1" applyBorder="1" applyAlignment="1">
      <alignment horizontal="center" vertical="center" wrapText="1"/>
    </xf>
    <xf numFmtId="0" fontId="17" fillId="12" borderId="10" xfId="0" applyFont="1" applyFill="1" applyBorder="1" applyAlignment="1">
      <alignment horizontal="center"/>
    </xf>
    <xf numFmtId="4" fontId="18" fillId="12" borderId="10" xfId="0" applyNumberFormat="1" applyFont="1" applyFill="1" applyBorder="1" applyAlignment="1">
      <alignment horizontal="center" vertical="center"/>
    </xf>
    <xf numFmtId="0" fontId="17" fillId="12" borderId="11" xfId="0" applyFont="1" applyFill="1" applyBorder="1" applyAlignment="1">
      <alignment horizontal="center"/>
    </xf>
    <xf numFmtId="0" fontId="17" fillId="12" borderId="0" xfId="0" applyFont="1" applyFill="1" applyAlignment="1">
      <alignment horizontal="left"/>
    </xf>
    <xf numFmtId="0" fontId="20" fillId="13" borderId="14" xfId="0" applyFont="1" applyFill="1" applyBorder="1" applyAlignment="1">
      <alignment vertical="center"/>
    </xf>
    <xf numFmtId="0" fontId="18" fillId="13" borderId="14" xfId="0" applyFont="1" applyFill="1" applyBorder="1" applyAlignment="1">
      <alignment vertical="center"/>
    </xf>
    <xf numFmtId="0" fontId="17" fillId="13" borderId="14" xfId="0" applyFont="1" applyFill="1" applyBorder="1" applyAlignment="1">
      <alignment horizontal="center" vertical="center" wrapText="1"/>
    </xf>
    <xf numFmtId="0" fontId="17" fillId="12" borderId="14" xfId="0" applyFont="1" applyFill="1" applyBorder="1" applyAlignment="1">
      <alignment horizontal="center" vertical="center" wrapText="1"/>
    </xf>
    <xf numFmtId="0" fontId="17" fillId="12" borderId="14" xfId="0" applyFont="1" applyFill="1" applyBorder="1" applyAlignment="1">
      <alignment vertical="center" wrapText="1"/>
    </xf>
    <xf numFmtId="0" fontId="18" fillId="13" borderId="10" xfId="0" applyFont="1" applyFill="1" applyBorder="1" applyAlignment="1">
      <alignment horizontal="center" vertical="center" wrapText="1"/>
    </xf>
    <xf numFmtId="49" fontId="18" fillId="13" borderId="10" xfId="0" applyNumberFormat="1" applyFont="1" applyFill="1" applyBorder="1" applyAlignment="1">
      <alignment horizontal="center" vertical="center" wrapText="1"/>
    </xf>
    <xf numFmtId="0" fontId="17" fillId="12" borderId="0" xfId="0" quotePrefix="1" applyFont="1" applyFill="1" applyAlignment="1">
      <alignment horizontal="center" vertical="center" wrapText="1"/>
    </xf>
    <xf numFmtId="49" fontId="17" fillId="12" borderId="0" xfId="0" applyNumberFormat="1" applyFont="1" applyFill="1" applyAlignment="1">
      <alignment horizontal="center"/>
    </xf>
    <xf numFmtId="4" fontId="18" fillId="13" borderId="10" xfId="0" applyNumberFormat="1" applyFont="1" applyFill="1" applyBorder="1" applyAlignment="1">
      <alignment horizontal="center" vertical="center" wrapText="1"/>
    </xf>
    <xf numFmtId="0" fontId="17" fillId="12" borderId="11" xfId="0" applyFont="1" applyFill="1" applyBorder="1" applyAlignment="1">
      <alignment horizontal="center" vertical="center"/>
    </xf>
    <xf numFmtId="0" fontId="17" fillId="12" borderId="10" xfId="0" applyFont="1" applyFill="1" applyBorder="1" applyAlignment="1">
      <alignment vertical="center"/>
    </xf>
    <xf numFmtId="4" fontId="17" fillId="13" borderId="0" xfId="0" applyNumberFormat="1" applyFont="1" applyFill="1" applyAlignment="1">
      <alignment horizontal="center" vertical="center" wrapText="1"/>
    </xf>
    <xf numFmtId="4" fontId="17" fillId="12" borderId="0" xfId="0" applyNumberFormat="1" applyFont="1" applyFill="1" applyAlignment="1">
      <alignment vertical="center"/>
    </xf>
    <xf numFmtId="4" fontId="17" fillId="12" borderId="0" xfId="0" applyNumberFormat="1" applyFont="1" applyFill="1" applyAlignment="1">
      <alignment horizontal="center"/>
    </xf>
    <xf numFmtId="4" fontId="17" fillId="12" borderId="0" xfId="0" applyNumberFormat="1" applyFont="1" applyFill="1" applyAlignment="1">
      <alignment horizontal="center" vertical="center"/>
    </xf>
    <xf numFmtId="3" fontId="17" fillId="12" borderId="10" xfId="0" quotePrefix="1" applyNumberFormat="1" applyFont="1" applyFill="1" applyBorder="1" applyAlignment="1">
      <alignment horizontal="center" vertical="center"/>
    </xf>
    <xf numFmtId="4" fontId="19" fillId="12" borderId="10" xfId="0" applyNumberFormat="1" applyFont="1" applyFill="1" applyBorder="1" applyAlignment="1">
      <alignment horizontal="center" vertical="center" wrapText="1"/>
    </xf>
    <xf numFmtId="49" fontId="19" fillId="12" borderId="10" xfId="0" applyNumberFormat="1" applyFont="1" applyFill="1" applyBorder="1" applyAlignment="1">
      <alignment horizontal="center" vertical="center" wrapText="1"/>
    </xf>
    <xf numFmtId="164" fontId="17" fillId="12" borderId="10" xfId="0" quotePrefix="1" applyNumberFormat="1" applyFont="1" applyFill="1" applyBorder="1" applyAlignment="1">
      <alignment horizontal="center" vertical="center"/>
    </xf>
    <xf numFmtId="49" fontId="17" fillId="12" borderId="10" xfId="0" applyNumberFormat="1" applyFont="1" applyFill="1" applyBorder="1" applyAlignment="1">
      <alignment horizontal="center"/>
    </xf>
    <xf numFmtId="0" fontId="17" fillId="12" borderId="10" xfId="0" applyFont="1" applyFill="1" applyBorder="1" applyAlignment="1">
      <alignment vertical="center" wrapText="1"/>
    </xf>
    <xf numFmtId="0" fontId="17" fillId="12" borderId="10" xfId="0" applyFont="1" applyFill="1" applyBorder="1"/>
    <xf numFmtId="49" fontId="19" fillId="12" borderId="12" xfId="0" applyNumberFormat="1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3" fontId="17" fillId="12" borderId="12" xfId="0" applyNumberFormat="1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left" vertical="center"/>
    </xf>
    <xf numFmtId="0" fontId="19" fillId="12" borderId="12" xfId="0" applyFont="1" applyFill="1" applyBorder="1" applyAlignment="1">
      <alignment horizontal="center" vertical="center"/>
    </xf>
    <xf numFmtId="1" fontId="19" fillId="12" borderId="12" xfId="0" applyNumberFormat="1" applyFont="1" applyFill="1" applyBorder="1" applyAlignment="1">
      <alignment horizontal="center" vertical="center" wrapText="1"/>
    </xf>
    <xf numFmtId="168" fontId="17" fillId="12" borderId="12" xfId="0" applyNumberFormat="1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/>
    </xf>
    <xf numFmtId="3" fontId="17" fillId="12" borderId="12" xfId="0" applyNumberFormat="1" applyFont="1" applyFill="1" applyBorder="1" applyAlignment="1">
      <alignment horizontal="center" vertical="center"/>
    </xf>
    <xf numFmtId="0" fontId="21" fillId="12" borderId="0" xfId="0" applyFont="1" applyFill="1" applyAlignment="1">
      <alignment horizontal="left" vertical="center" wrapText="1"/>
    </xf>
    <xf numFmtId="0" fontId="22" fillId="12" borderId="0" xfId="0" applyFont="1" applyFill="1" applyAlignment="1">
      <alignment horizontal="left" vertical="center"/>
    </xf>
    <xf numFmtId="0" fontId="18" fillId="12" borderId="10" xfId="0" applyFont="1" applyFill="1" applyBorder="1" applyAlignment="1">
      <alignment horizontal="center" vertical="center" wrapText="1"/>
    </xf>
    <xf numFmtId="0" fontId="18" fillId="12" borderId="11" xfId="0" applyFont="1" applyFill="1" applyBorder="1" applyAlignment="1">
      <alignment horizontal="center" vertical="center" wrapText="1"/>
    </xf>
    <xf numFmtId="0" fontId="17" fillId="12" borderId="0" xfId="0" applyFont="1" applyFill="1" applyAlignment="1">
      <alignment horizontal="center"/>
    </xf>
    <xf numFmtId="0" fontId="19" fillId="12" borderId="0" xfId="0" applyFont="1" applyFill="1" applyAlignment="1">
      <alignment horizontal="center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00000000-0005-0000-0000-000010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  <cellStyle name="Walutowy 2" xfId="22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4"/>
  <sheetViews>
    <sheetView tabSelected="1" zoomScale="120" zoomScaleNormal="120" workbookViewId="0">
      <pane ySplit="4" topLeftCell="A20" activePane="bottomLeft" state="frozen"/>
      <selection activeCell="A2" sqref="A2"/>
      <selection pane="bottomLeft" activeCell="L36" sqref="L36"/>
    </sheetView>
  </sheetViews>
  <sheetFormatPr defaultColWidth="9.28515625" defaultRowHeight="12.75"/>
  <cols>
    <col min="1" max="1" width="3.85546875" style="11" customWidth="1"/>
    <col min="2" max="2" width="35.140625" style="10" customWidth="1"/>
    <col min="3" max="3" width="25.140625" style="52" customWidth="1"/>
    <col min="4" max="4" width="19.85546875" style="11" customWidth="1"/>
    <col min="5" max="5" width="10.85546875" style="11" bestFit="1" customWidth="1"/>
    <col min="6" max="6" width="17.28515625" style="11" customWidth="1"/>
    <col min="7" max="7" width="7.5703125" style="11" customWidth="1"/>
    <col min="8" max="8" width="9" style="11" customWidth="1"/>
    <col min="9" max="9" width="8.85546875" style="11" customWidth="1"/>
    <col min="10" max="10" width="6.28515625" style="11" customWidth="1"/>
    <col min="11" max="11" width="8.85546875" style="11" customWidth="1"/>
    <col min="12" max="12" width="11.5703125" style="11" customWidth="1"/>
    <col min="13" max="13" width="10.28515625" style="11" customWidth="1"/>
    <col min="14" max="14" width="13.42578125" style="58" customWidth="1"/>
    <col min="15" max="15" width="12" style="11" customWidth="1"/>
    <col min="16" max="16" width="9.85546875" style="9" hidden="1" customWidth="1"/>
    <col min="17" max="17" width="6.85546875" style="9" customWidth="1"/>
    <col min="18" max="18" width="7" style="9" customWidth="1"/>
    <col min="19" max="19" width="6" style="11" customWidth="1"/>
    <col min="20" max="20" width="7.5703125" style="9" customWidth="1"/>
    <col min="21" max="21" width="25.7109375" style="9" hidden="1" customWidth="1"/>
    <col min="22" max="16384" width="9.28515625" style="9"/>
  </cols>
  <sheetData>
    <row r="1" spans="1:21" ht="31.5" customHeight="1">
      <c r="A1" s="76" t="s">
        <v>257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1" s="2" customFormat="1" ht="24" customHeight="1">
      <c r="A2" s="44" t="s">
        <v>231</v>
      </c>
      <c r="B2" s="45"/>
      <c r="C2" s="45"/>
      <c r="D2" s="45"/>
      <c r="E2" s="46"/>
      <c r="F2" s="46"/>
      <c r="G2" s="46"/>
      <c r="H2" s="46"/>
      <c r="I2" s="46"/>
      <c r="J2" s="46"/>
      <c r="K2" s="47"/>
      <c r="L2" s="46"/>
      <c r="M2" s="46"/>
      <c r="N2" s="56"/>
      <c r="O2" s="46"/>
      <c r="P2" s="48"/>
      <c r="S2" s="10"/>
    </row>
    <row r="3" spans="1:21" s="2" customFormat="1" ht="19.5" customHeight="1">
      <c r="A3" s="44" t="s">
        <v>117</v>
      </c>
      <c r="B3" s="45"/>
      <c r="C3" s="45"/>
      <c r="D3" s="45"/>
      <c r="E3" s="46"/>
      <c r="F3" s="46"/>
      <c r="G3" s="46"/>
      <c r="H3" s="46"/>
      <c r="I3" s="46"/>
      <c r="J3" s="46"/>
      <c r="K3" s="47"/>
      <c r="L3" s="46"/>
      <c r="M3" s="46"/>
      <c r="N3" s="56"/>
      <c r="O3" s="46"/>
      <c r="P3" s="48"/>
      <c r="S3" s="10"/>
    </row>
    <row r="4" spans="1:21" s="2" customFormat="1" ht="63" customHeight="1">
      <c r="A4" s="49" t="s">
        <v>0</v>
      </c>
      <c r="B4" s="49" t="s">
        <v>1</v>
      </c>
      <c r="C4" s="50" t="s">
        <v>226</v>
      </c>
      <c r="D4" s="49" t="s">
        <v>2</v>
      </c>
      <c r="E4" s="49" t="s">
        <v>3</v>
      </c>
      <c r="F4" s="49" t="s">
        <v>258</v>
      </c>
      <c r="G4" s="49" t="s">
        <v>4</v>
      </c>
      <c r="H4" s="49" t="s">
        <v>207</v>
      </c>
      <c r="I4" s="49" t="s">
        <v>225</v>
      </c>
      <c r="J4" s="49" t="s">
        <v>153</v>
      </c>
      <c r="K4" s="49" t="s">
        <v>6</v>
      </c>
      <c r="L4" s="49" t="s">
        <v>241</v>
      </c>
      <c r="M4" s="39" t="s">
        <v>132</v>
      </c>
      <c r="N4" s="53" t="s">
        <v>206</v>
      </c>
      <c r="O4" s="49" t="s">
        <v>116</v>
      </c>
      <c r="P4" s="39" t="s">
        <v>5</v>
      </c>
      <c r="Q4" s="39" t="s">
        <v>109</v>
      </c>
      <c r="R4" s="39" t="s">
        <v>133</v>
      </c>
      <c r="S4" s="39" t="s">
        <v>111</v>
      </c>
      <c r="T4" s="39" t="s">
        <v>112</v>
      </c>
      <c r="U4" s="39" t="s">
        <v>254</v>
      </c>
    </row>
    <row r="5" spans="1:21" s="8" customFormat="1" ht="36">
      <c r="A5" s="3">
        <v>1</v>
      </c>
      <c r="B5" s="21" t="s">
        <v>96</v>
      </c>
      <c r="C5" s="19" t="s">
        <v>169</v>
      </c>
      <c r="D5" s="29" t="s">
        <v>33</v>
      </c>
      <c r="E5" s="3" t="s">
        <v>30</v>
      </c>
      <c r="F5" s="19" t="s">
        <v>29</v>
      </c>
      <c r="G5" s="22">
        <v>1968</v>
      </c>
      <c r="H5" s="22" t="s">
        <v>208</v>
      </c>
      <c r="I5" s="4" t="s">
        <v>27</v>
      </c>
      <c r="J5" s="3">
        <v>5</v>
      </c>
      <c r="K5" s="3">
        <v>2010</v>
      </c>
      <c r="L5" s="6">
        <v>159174</v>
      </c>
      <c r="M5" s="4" t="s">
        <v>46</v>
      </c>
      <c r="N5" s="1">
        <v>26700</v>
      </c>
      <c r="O5" s="16">
        <v>45590</v>
      </c>
      <c r="P5" s="3" t="s">
        <v>26</v>
      </c>
      <c r="Q5" s="3" t="s">
        <v>134</v>
      </c>
      <c r="R5" s="3" t="s">
        <v>134</v>
      </c>
      <c r="S5" s="12" t="s">
        <v>110</v>
      </c>
      <c r="T5" s="12" t="s">
        <v>110</v>
      </c>
      <c r="U5" s="55"/>
    </row>
    <row r="6" spans="1:21" s="8" customFormat="1">
      <c r="A6" s="3">
        <v>2</v>
      </c>
      <c r="B6" s="21" t="s">
        <v>63</v>
      </c>
      <c r="C6" s="20" t="s">
        <v>177</v>
      </c>
      <c r="D6" s="29" t="s">
        <v>32</v>
      </c>
      <c r="E6" s="3" t="s">
        <v>31</v>
      </c>
      <c r="F6" s="19" t="s">
        <v>29</v>
      </c>
      <c r="G6" s="22">
        <v>1560</v>
      </c>
      <c r="H6" s="22" t="s">
        <v>209</v>
      </c>
      <c r="I6" s="4" t="s">
        <v>27</v>
      </c>
      <c r="J6" s="3">
        <v>5</v>
      </c>
      <c r="K6" s="3">
        <v>2010</v>
      </c>
      <c r="L6" s="6">
        <v>171457</v>
      </c>
      <c r="M6" s="4" t="s">
        <v>47</v>
      </c>
      <c r="N6" s="1">
        <v>20800</v>
      </c>
      <c r="O6" s="16">
        <v>45590</v>
      </c>
      <c r="P6" s="3" t="s">
        <v>26</v>
      </c>
      <c r="Q6" s="3" t="s">
        <v>134</v>
      </c>
      <c r="R6" s="3" t="s">
        <v>134</v>
      </c>
      <c r="S6" s="12" t="s">
        <v>27</v>
      </c>
      <c r="T6" s="12" t="s">
        <v>110</v>
      </c>
      <c r="U6" s="55"/>
    </row>
    <row r="7" spans="1:21" s="2" customFormat="1" ht="28.5" customHeight="1">
      <c r="A7" s="3">
        <v>3</v>
      </c>
      <c r="B7" s="5" t="s">
        <v>95</v>
      </c>
      <c r="C7" s="67" t="s">
        <v>156</v>
      </c>
      <c r="D7" s="37" t="s">
        <v>97</v>
      </c>
      <c r="E7" s="68" t="s">
        <v>115</v>
      </c>
      <c r="F7" s="37" t="s">
        <v>29</v>
      </c>
      <c r="G7" s="69">
        <v>1598</v>
      </c>
      <c r="H7" s="69" t="s">
        <v>210</v>
      </c>
      <c r="I7" s="68" t="s">
        <v>27</v>
      </c>
      <c r="J7" s="68">
        <v>5</v>
      </c>
      <c r="K7" s="68">
        <v>2016</v>
      </c>
      <c r="L7" s="69">
        <v>57561</v>
      </c>
      <c r="M7" s="68" t="s">
        <v>98</v>
      </c>
      <c r="N7" s="7">
        <v>44900</v>
      </c>
      <c r="O7" s="16">
        <v>45590</v>
      </c>
      <c r="P7" s="3" t="s">
        <v>26</v>
      </c>
      <c r="Q7" s="3" t="s">
        <v>134</v>
      </c>
      <c r="R7" s="3" t="s">
        <v>134</v>
      </c>
      <c r="S7" s="12" t="s">
        <v>110</v>
      </c>
      <c r="T7" s="12" t="s">
        <v>110</v>
      </c>
      <c r="U7" s="65" t="s">
        <v>255</v>
      </c>
    </row>
    <row r="8" spans="1:21" s="8" customFormat="1" ht="15.75" customHeight="1">
      <c r="A8" s="3">
        <v>4</v>
      </c>
      <c r="B8" s="14" t="s">
        <v>157</v>
      </c>
      <c r="C8" s="61" t="s">
        <v>155</v>
      </c>
      <c r="D8" s="20" t="s">
        <v>12</v>
      </c>
      <c r="E8" s="4" t="s">
        <v>24</v>
      </c>
      <c r="F8" s="19" t="s">
        <v>34</v>
      </c>
      <c r="G8" s="15">
        <v>1560</v>
      </c>
      <c r="H8" s="15" t="s">
        <v>211</v>
      </c>
      <c r="I8" s="4">
        <v>600</v>
      </c>
      <c r="J8" s="3">
        <v>2</v>
      </c>
      <c r="K8" s="4">
        <v>2007</v>
      </c>
      <c r="L8" s="6">
        <v>140770</v>
      </c>
      <c r="M8" s="4" t="s">
        <v>42</v>
      </c>
      <c r="N8" s="1">
        <v>8100</v>
      </c>
      <c r="O8" s="16">
        <v>45590</v>
      </c>
      <c r="P8" s="3" t="s">
        <v>26</v>
      </c>
      <c r="Q8" s="3" t="s">
        <v>134</v>
      </c>
      <c r="R8" s="3" t="s">
        <v>134</v>
      </c>
      <c r="S8" s="12" t="s">
        <v>27</v>
      </c>
      <c r="T8" s="12" t="s">
        <v>110</v>
      </c>
      <c r="U8" s="55"/>
    </row>
    <row r="9" spans="1:21" s="2" customFormat="1">
      <c r="A9" s="3">
        <v>5</v>
      </c>
      <c r="B9" s="14" t="s">
        <v>95</v>
      </c>
      <c r="C9" s="32" t="s">
        <v>178</v>
      </c>
      <c r="D9" s="20" t="s">
        <v>122</v>
      </c>
      <c r="E9" s="4" t="s">
        <v>123</v>
      </c>
      <c r="F9" s="19" t="s">
        <v>29</v>
      </c>
      <c r="G9" s="15">
        <v>1598</v>
      </c>
      <c r="H9" s="15" t="s">
        <v>210</v>
      </c>
      <c r="I9" s="4" t="s">
        <v>27</v>
      </c>
      <c r="J9" s="3">
        <v>5</v>
      </c>
      <c r="K9" s="4">
        <v>2017</v>
      </c>
      <c r="L9" s="23">
        <v>133503</v>
      </c>
      <c r="M9" s="17" t="s">
        <v>146</v>
      </c>
      <c r="N9" s="7">
        <v>42100</v>
      </c>
      <c r="O9" s="16">
        <v>45590</v>
      </c>
      <c r="P9" s="3" t="s">
        <v>26</v>
      </c>
      <c r="Q9" s="3" t="s">
        <v>134</v>
      </c>
      <c r="R9" s="3" t="s">
        <v>134</v>
      </c>
      <c r="S9" s="12" t="s">
        <v>27</v>
      </c>
      <c r="T9" s="12" t="s">
        <v>110</v>
      </c>
      <c r="U9" s="65"/>
    </row>
    <row r="10" spans="1:21" s="2" customFormat="1">
      <c r="A10" s="3">
        <v>6</v>
      </c>
      <c r="B10" s="14" t="s">
        <v>95</v>
      </c>
      <c r="C10" s="32" t="s">
        <v>178</v>
      </c>
      <c r="D10" s="20" t="s">
        <v>124</v>
      </c>
      <c r="E10" s="4" t="s">
        <v>127</v>
      </c>
      <c r="F10" s="19" t="s">
        <v>29</v>
      </c>
      <c r="G10" s="15">
        <v>1598</v>
      </c>
      <c r="H10" s="15" t="s">
        <v>210</v>
      </c>
      <c r="I10" s="4" t="s">
        <v>27</v>
      </c>
      <c r="J10" s="3">
        <v>5</v>
      </c>
      <c r="K10" s="4">
        <v>2017</v>
      </c>
      <c r="L10" s="23">
        <v>45952</v>
      </c>
      <c r="M10" s="17" t="s">
        <v>146</v>
      </c>
      <c r="N10" s="7">
        <v>46400</v>
      </c>
      <c r="O10" s="16">
        <v>45590</v>
      </c>
      <c r="P10" s="3" t="s">
        <v>26</v>
      </c>
      <c r="Q10" s="3" t="s">
        <v>134</v>
      </c>
      <c r="R10" s="3" t="s">
        <v>134</v>
      </c>
      <c r="S10" s="12" t="s">
        <v>110</v>
      </c>
      <c r="T10" s="12" t="s">
        <v>110</v>
      </c>
      <c r="U10" s="65"/>
    </row>
    <row r="11" spans="1:21" s="2" customFormat="1">
      <c r="A11" s="3">
        <v>7</v>
      </c>
      <c r="B11" s="14" t="s">
        <v>95</v>
      </c>
      <c r="C11" s="32" t="s">
        <v>178</v>
      </c>
      <c r="D11" s="20" t="s">
        <v>126</v>
      </c>
      <c r="E11" s="4" t="s">
        <v>125</v>
      </c>
      <c r="F11" s="19" t="s">
        <v>29</v>
      </c>
      <c r="G11" s="15">
        <v>1598</v>
      </c>
      <c r="H11" s="15" t="s">
        <v>210</v>
      </c>
      <c r="I11" s="4" t="s">
        <v>27</v>
      </c>
      <c r="J11" s="3">
        <v>5</v>
      </c>
      <c r="K11" s="4">
        <v>2017</v>
      </c>
      <c r="L11" s="23">
        <v>64589</v>
      </c>
      <c r="M11" s="17" t="s">
        <v>146</v>
      </c>
      <c r="N11" s="7">
        <v>47400</v>
      </c>
      <c r="O11" s="16">
        <v>45590</v>
      </c>
      <c r="P11" s="3" t="s">
        <v>26</v>
      </c>
      <c r="Q11" s="3" t="s">
        <v>134</v>
      </c>
      <c r="R11" s="3" t="s">
        <v>134</v>
      </c>
      <c r="S11" s="12" t="s">
        <v>110</v>
      </c>
      <c r="T11" s="12" t="s">
        <v>110</v>
      </c>
      <c r="U11" s="65"/>
    </row>
    <row r="12" spans="1:21" s="8" customFormat="1" ht="13.5" customHeight="1">
      <c r="A12" s="3">
        <v>8</v>
      </c>
      <c r="B12" s="21" t="s">
        <v>75</v>
      </c>
      <c r="C12" s="32" t="s">
        <v>76</v>
      </c>
      <c r="D12" s="20" t="s">
        <v>77</v>
      </c>
      <c r="E12" s="4" t="s">
        <v>78</v>
      </c>
      <c r="F12" s="20" t="s">
        <v>94</v>
      </c>
      <c r="G12" s="6">
        <v>2143</v>
      </c>
      <c r="H12" s="6" t="s">
        <v>212</v>
      </c>
      <c r="I12" s="4" t="s">
        <v>27</v>
      </c>
      <c r="J12" s="4">
        <v>3</v>
      </c>
      <c r="K12" s="4">
        <v>2014</v>
      </c>
      <c r="L12" s="6">
        <v>29915</v>
      </c>
      <c r="M12" s="4" t="s">
        <v>74</v>
      </c>
      <c r="N12" s="1">
        <v>305000</v>
      </c>
      <c r="O12" s="16">
        <v>45590</v>
      </c>
      <c r="P12" s="4" t="s">
        <v>26</v>
      </c>
      <c r="Q12" s="3" t="s">
        <v>134</v>
      </c>
      <c r="R12" s="3" t="s">
        <v>134</v>
      </c>
      <c r="S12" s="12" t="s">
        <v>110</v>
      </c>
      <c r="T12" s="12" t="s">
        <v>110</v>
      </c>
      <c r="U12" s="55"/>
    </row>
    <row r="13" spans="1:21" s="8" customFormat="1" ht="17.25" customHeight="1">
      <c r="A13" s="3">
        <v>9</v>
      </c>
      <c r="B13" s="70" t="s">
        <v>57</v>
      </c>
      <c r="C13" s="71" t="s">
        <v>64</v>
      </c>
      <c r="D13" s="72" t="s">
        <v>51</v>
      </c>
      <c r="E13" s="68" t="s">
        <v>52</v>
      </c>
      <c r="F13" s="37" t="s">
        <v>34</v>
      </c>
      <c r="G13" s="73">
        <v>1968</v>
      </c>
      <c r="H13" s="73" t="s">
        <v>233</v>
      </c>
      <c r="I13" s="74">
        <v>850</v>
      </c>
      <c r="J13" s="68">
        <v>6</v>
      </c>
      <c r="K13" s="68">
        <v>2011</v>
      </c>
      <c r="L13" s="75">
        <v>109234</v>
      </c>
      <c r="M13" s="68" t="s">
        <v>53</v>
      </c>
      <c r="N13" s="1">
        <v>37300</v>
      </c>
      <c r="O13" s="16">
        <v>45590</v>
      </c>
      <c r="P13" s="68" t="s">
        <v>26</v>
      </c>
      <c r="Q13" s="3" t="s">
        <v>134</v>
      </c>
      <c r="R13" s="3" t="s">
        <v>134</v>
      </c>
      <c r="S13" s="12" t="s">
        <v>27</v>
      </c>
      <c r="T13" s="12" t="s">
        <v>110</v>
      </c>
      <c r="U13" s="55" t="s">
        <v>256</v>
      </c>
    </row>
    <row r="14" spans="1:21" s="2" customFormat="1">
      <c r="A14" s="3">
        <v>10</v>
      </c>
      <c r="B14" s="14" t="s">
        <v>57</v>
      </c>
      <c r="C14" s="34" t="s">
        <v>100</v>
      </c>
      <c r="D14" s="20" t="s">
        <v>8</v>
      </c>
      <c r="E14" s="4" t="s">
        <v>20</v>
      </c>
      <c r="F14" s="37" t="s">
        <v>34</v>
      </c>
      <c r="G14" s="15">
        <v>1896</v>
      </c>
      <c r="H14" s="15" t="s">
        <v>221</v>
      </c>
      <c r="I14" s="4">
        <v>1068</v>
      </c>
      <c r="J14" s="3">
        <v>6</v>
      </c>
      <c r="K14" s="4">
        <v>2002</v>
      </c>
      <c r="L14" s="23">
        <v>344503</v>
      </c>
      <c r="M14" s="3" t="s">
        <v>40</v>
      </c>
      <c r="N14" s="7">
        <v>11100</v>
      </c>
      <c r="O14" s="16">
        <v>45590</v>
      </c>
      <c r="P14" s="3" t="s">
        <v>26</v>
      </c>
      <c r="Q14" s="3" t="s">
        <v>134</v>
      </c>
      <c r="R14" s="3" t="s">
        <v>134</v>
      </c>
      <c r="S14" s="12" t="s">
        <v>27</v>
      </c>
      <c r="T14" s="12" t="s">
        <v>110</v>
      </c>
      <c r="U14" s="65"/>
    </row>
    <row r="15" spans="1:21" s="2" customFormat="1" ht="24">
      <c r="A15" s="3">
        <v>11</v>
      </c>
      <c r="B15" s="14" t="s">
        <v>99</v>
      </c>
      <c r="C15" s="61" t="s">
        <v>175</v>
      </c>
      <c r="D15" s="20" t="s">
        <v>101</v>
      </c>
      <c r="E15" s="4" t="s">
        <v>102</v>
      </c>
      <c r="F15" s="37" t="s">
        <v>34</v>
      </c>
      <c r="G15" s="15">
        <v>2998</v>
      </c>
      <c r="H15" s="15" t="s">
        <v>213</v>
      </c>
      <c r="I15" s="4">
        <v>895</v>
      </c>
      <c r="J15" s="3">
        <v>7</v>
      </c>
      <c r="K15" s="4">
        <v>2016</v>
      </c>
      <c r="L15" s="23">
        <v>68517</v>
      </c>
      <c r="M15" s="3" t="s">
        <v>103</v>
      </c>
      <c r="N15" s="7">
        <v>72300</v>
      </c>
      <c r="O15" s="16">
        <v>45590</v>
      </c>
      <c r="P15" s="3" t="s">
        <v>26</v>
      </c>
      <c r="Q15" s="3" t="s">
        <v>134</v>
      </c>
      <c r="R15" s="3" t="s">
        <v>134</v>
      </c>
      <c r="S15" s="12" t="s">
        <v>27</v>
      </c>
      <c r="T15" s="12" t="s">
        <v>110</v>
      </c>
      <c r="U15" s="65"/>
    </row>
    <row r="16" spans="1:21" s="2" customFormat="1">
      <c r="A16" s="3">
        <v>12</v>
      </c>
      <c r="B16" s="14" t="s">
        <v>58</v>
      </c>
      <c r="C16" s="34" t="s">
        <v>174</v>
      </c>
      <c r="D16" s="20" t="s">
        <v>7</v>
      </c>
      <c r="E16" s="4" t="s">
        <v>16</v>
      </c>
      <c r="F16" s="19" t="s">
        <v>65</v>
      </c>
      <c r="G16" s="15">
        <v>6692</v>
      </c>
      <c r="H16" s="15" t="s">
        <v>214</v>
      </c>
      <c r="I16" s="4">
        <v>8594</v>
      </c>
      <c r="J16" s="3">
        <v>3</v>
      </c>
      <c r="K16" s="4">
        <v>2006</v>
      </c>
      <c r="L16" s="23">
        <v>177736</v>
      </c>
      <c r="M16" s="3" t="s">
        <v>36</v>
      </c>
      <c r="N16" s="7">
        <v>114700</v>
      </c>
      <c r="O16" s="16">
        <v>45590</v>
      </c>
      <c r="P16" s="3" t="s">
        <v>26</v>
      </c>
      <c r="Q16" s="3" t="s">
        <v>134</v>
      </c>
      <c r="R16" s="3" t="s">
        <v>134</v>
      </c>
      <c r="S16" s="12" t="s">
        <v>27</v>
      </c>
      <c r="T16" s="12" t="s">
        <v>110</v>
      </c>
      <c r="U16" s="65"/>
    </row>
    <row r="17" spans="1:21" s="8" customFormat="1">
      <c r="A17" s="3">
        <v>13</v>
      </c>
      <c r="B17" s="14" t="s">
        <v>158</v>
      </c>
      <c r="C17" s="20" t="s">
        <v>84</v>
      </c>
      <c r="D17" s="20" t="s">
        <v>66</v>
      </c>
      <c r="E17" s="4" t="s">
        <v>55</v>
      </c>
      <c r="F17" s="19" t="s">
        <v>48</v>
      </c>
      <c r="G17" s="15">
        <v>12902</v>
      </c>
      <c r="H17" s="15" t="s">
        <v>215</v>
      </c>
      <c r="I17" s="4">
        <v>13100</v>
      </c>
      <c r="J17" s="3">
        <v>2</v>
      </c>
      <c r="K17" s="4">
        <v>2008</v>
      </c>
      <c r="L17" s="6">
        <v>42905</v>
      </c>
      <c r="M17" s="4" t="s">
        <v>43</v>
      </c>
      <c r="N17" s="1">
        <v>116900</v>
      </c>
      <c r="O17" s="16">
        <v>45590</v>
      </c>
      <c r="P17" s="3" t="s">
        <v>26</v>
      </c>
      <c r="Q17" s="3" t="s">
        <v>134</v>
      </c>
      <c r="R17" s="3" t="s">
        <v>134</v>
      </c>
      <c r="S17" s="12" t="s">
        <v>27</v>
      </c>
      <c r="T17" s="12" t="s">
        <v>110</v>
      </c>
      <c r="U17" s="55"/>
    </row>
    <row r="18" spans="1:21" s="8" customFormat="1">
      <c r="A18" s="3">
        <v>14</v>
      </c>
      <c r="B18" s="21" t="s">
        <v>59</v>
      </c>
      <c r="C18" s="20" t="s">
        <v>104</v>
      </c>
      <c r="D18" s="29" t="s">
        <v>50</v>
      </c>
      <c r="E18" s="3" t="s">
        <v>49</v>
      </c>
      <c r="F18" s="19" t="s">
        <v>34</v>
      </c>
      <c r="G18" s="22">
        <v>6871</v>
      </c>
      <c r="H18" s="22" t="s">
        <v>216</v>
      </c>
      <c r="I18" s="4">
        <v>4010</v>
      </c>
      <c r="J18" s="3">
        <v>3</v>
      </c>
      <c r="K18" s="3">
        <v>2011</v>
      </c>
      <c r="L18" s="6">
        <v>33674</v>
      </c>
      <c r="M18" s="3" t="s">
        <v>53</v>
      </c>
      <c r="N18" s="1">
        <v>134000</v>
      </c>
      <c r="O18" s="16">
        <v>45590</v>
      </c>
      <c r="P18" s="3" t="s">
        <v>26</v>
      </c>
      <c r="Q18" s="3" t="s">
        <v>134</v>
      </c>
      <c r="R18" s="3" t="s">
        <v>134</v>
      </c>
      <c r="S18" s="12" t="s">
        <v>27</v>
      </c>
      <c r="T18" s="12" t="s">
        <v>110</v>
      </c>
      <c r="U18" s="55"/>
    </row>
    <row r="19" spans="1:21" s="8" customFormat="1">
      <c r="A19" s="3">
        <v>15</v>
      </c>
      <c r="B19" s="21" t="s">
        <v>152</v>
      </c>
      <c r="C19" s="32" t="s">
        <v>60</v>
      </c>
      <c r="D19" s="20" t="s">
        <v>61</v>
      </c>
      <c r="E19" s="4" t="s">
        <v>242</v>
      </c>
      <c r="F19" s="20" t="s">
        <v>94</v>
      </c>
      <c r="G19" s="4">
        <v>10518</v>
      </c>
      <c r="H19" s="4" t="s">
        <v>217</v>
      </c>
      <c r="I19" s="4" t="s">
        <v>27</v>
      </c>
      <c r="J19" s="4">
        <v>3</v>
      </c>
      <c r="K19" s="4">
        <v>2012</v>
      </c>
      <c r="L19" s="6">
        <v>64112</v>
      </c>
      <c r="M19" s="4" t="s">
        <v>62</v>
      </c>
      <c r="N19" s="1">
        <v>528000</v>
      </c>
      <c r="O19" s="16">
        <v>45590</v>
      </c>
      <c r="P19" s="4" t="s">
        <v>26</v>
      </c>
      <c r="Q19" s="3" t="s">
        <v>134</v>
      </c>
      <c r="R19" s="3" t="s">
        <v>134</v>
      </c>
      <c r="S19" s="12" t="s">
        <v>27</v>
      </c>
      <c r="T19" s="12" t="s">
        <v>110</v>
      </c>
      <c r="U19" s="55"/>
    </row>
    <row r="20" spans="1:21" s="8" customFormat="1">
      <c r="A20" s="3">
        <v>16</v>
      </c>
      <c r="B20" s="14" t="s">
        <v>159</v>
      </c>
      <c r="C20" s="20" t="s">
        <v>120</v>
      </c>
      <c r="D20" s="20" t="s">
        <v>14</v>
      </c>
      <c r="E20" s="4" t="s">
        <v>23</v>
      </c>
      <c r="F20" s="19" t="s">
        <v>113</v>
      </c>
      <c r="G20" s="15" t="s">
        <v>27</v>
      </c>
      <c r="H20" s="15" t="s">
        <v>223</v>
      </c>
      <c r="I20" s="4" t="s">
        <v>27</v>
      </c>
      <c r="J20" s="3">
        <v>1</v>
      </c>
      <c r="K20" s="4">
        <v>2010</v>
      </c>
      <c r="L20" s="4" t="s">
        <v>244</v>
      </c>
      <c r="M20" s="4" t="s">
        <v>45</v>
      </c>
      <c r="N20" s="1">
        <v>170000</v>
      </c>
      <c r="O20" s="16">
        <v>45590</v>
      </c>
      <c r="P20" s="3" t="s">
        <v>26</v>
      </c>
      <c r="Q20" s="3" t="s">
        <v>134</v>
      </c>
      <c r="R20" s="3" t="s">
        <v>134</v>
      </c>
      <c r="S20" s="12" t="s">
        <v>27</v>
      </c>
      <c r="T20" s="12" t="s">
        <v>110</v>
      </c>
      <c r="U20" s="55"/>
    </row>
    <row r="21" spans="1:21" s="8" customFormat="1">
      <c r="A21" s="3">
        <v>17</v>
      </c>
      <c r="B21" s="21" t="s">
        <v>179</v>
      </c>
      <c r="C21" s="20" t="s">
        <v>28</v>
      </c>
      <c r="D21" s="20" t="s">
        <v>10</v>
      </c>
      <c r="E21" s="4" t="s">
        <v>23</v>
      </c>
      <c r="F21" s="19" t="s">
        <v>166</v>
      </c>
      <c r="G21" s="15" t="s">
        <v>27</v>
      </c>
      <c r="H21" s="15" t="s">
        <v>218</v>
      </c>
      <c r="I21" s="4" t="s">
        <v>27</v>
      </c>
      <c r="J21" s="3">
        <v>1</v>
      </c>
      <c r="K21" s="4">
        <v>2005</v>
      </c>
      <c r="L21" s="4" t="s">
        <v>243</v>
      </c>
      <c r="M21" s="4" t="s">
        <v>41</v>
      </c>
      <c r="N21" s="1">
        <v>92700</v>
      </c>
      <c r="O21" s="16">
        <v>45590</v>
      </c>
      <c r="P21" s="3" t="s">
        <v>26</v>
      </c>
      <c r="Q21" s="3" t="s">
        <v>134</v>
      </c>
      <c r="R21" s="3" t="s">
        <v>134</v>
      </c>
      <c r="S21" s="12" t="s">
        <v>27</v>
      </c>
      <c r="T21" s="12" t="s">
        <v>110</v>
      </c>
      <c r="U21" s="55"/>
    </row>
    <row r="22" spans="1:21" s="8" customFormat="1">
      <c r="A22" s="3">
        <v>18</v>
      </c>
      <c r="B22" s="14" t="s">
        <v>161</v>
      </c>
      <c r="C22" s="20" t="s">
        <v>176</v>
      </c>
      <c r="D22" s="20" t="s">
        <v>11</v>
      </c>
      <c r="E22" s="4" t="s">
        <v>23</v>
      </c>
      <c r="F22" s="19" t="s">
        <v>113</v>
      </c>
      <c r="G22" s="15" t="s">
        <v>27</v>
      </c>
      <c r="H22" s="15" t="s">
        <v>227</v>
      </c>
      <c r="I22" s="4" t="s">
        <v>27</v>
      </c>
      <c r="J22" s="3">
        <v>1</v>
      </c>
      <c r="K22" s="4">
        <v>2000</v>
      </c>
      <c r="L22" s="4" t="s">
        <v>245</v>
      </c>
      <c r="M22" s="16">
        <v>37847</v>
      </c>
      <c r="N22" s="1"/>
      <c r="O22" s="16">
        <v>45590</v>
      </c>
      <c r="P22" s="3" t="s">
        <v>26</v>
      </c>
      <c r="Q22" s="3" t="s">
        <v>134</v>
      </c>
      <c r="R22" s="3"/>
      <c r="S22" s="12" t="s">
        <v>27</v>
      </c>
      <c r="T22" s="12" t="s">
        <v>110</v>
      </c>
      <c r="U22" s="55"/>
    </row>
    <row r="23" spans="1:21" s="8" customFormat="1">
      <c r="A23" s="3">
        <v>19</v>
      </c>
      <c r="B23" s="14" t="s">
        <v>162</v>
      </c>
      <c r="C23" s="20" t="s">
        <v>87</v>
      </c>
      <c r="D23" s="20" t="s">
        <v>54</v>
      </c>
      <c r="E23" s="4" t="s">
        <v>23</v>
      </c>
      <c r="F23" s="19" t="s">
        <v>114</v>
      </c>
      <c r="G23" s="15" t="s">
        <v>27</v>
      </c>
      <c r="H23" s="15" t="s">
        <v>228</v>
      </c>
      <c r="I23" s="4" t="s">
        <v>27</v>
      </c>
      <c r="J23" s="3">
        <v>1</v>
      </c>
      <c r="K23" s="4">
        <v>2005</v>
      </c>
      <c r="L23" s="4" t="s">
        <v>252</v>
      </c>
      <c r="M23" s="16" t="s">
        <v>147</v>
      </c>
      <c r="N23" s="1">
        <v>76300</v>
      </c>
      <c r="O23" s="16">
        <v>45590</v>
      </c>
      <c r="P23" s="3" t="s">
        <v>26</v>
      </c>
      <c r="Q23" s="3" t="s">
        <v>134</v>
      </c>
      <c r="R23" s="3" t="s">
        <v>110</v>
      </c>
      <c r="S23" s="12" t="s">
        <v>27</v>
      </c>
      <c r="T23" s="12" t="s">
        <v>110</v>
      </c>
      <c r="U23" s="55"/>
    </row>
    <row r="24" spans="1:21" s="8" customFormat="1">
      <c r="A24" s="3">
        <v>20</v>
      </c>
      <c r="B24" s="5" t="s">
        <v>160</v>
      </c>
      <c r="C24" s="35" t="s">
        <v>187</v>
      </c>
      <c r="D24" s="30" t="s">
        <v>86</v>
      </c>
      <c r="E24" s="4" t="s">
        <v>88</v>
      </c>
      <c r="F24" s="20" t="s">
        <v>93</v>
      </c>
      <c r="G24" s="6" t="s">
        <v>27</v>
      </c>
      <c r="H24" s="6" t="s">
        <v>229</v>
      </c>
      <c r="I24" s="4" t="s">
        <v>27</v>
      </c>
      <c r="J24" s="4">
        <v>1</v>
      </c>
      <c r="K24" s="4">
        <v>2014</v>
      </c>
      <c r="L24" s="4" t="s">
        <v>248</v>
      </c>
      <c r="M24" s="16" t="s">
        <v>148</v>
      </c>
      <c r="N24" s="1">
        <v>52800</v>
      </c>
      <c r="O24" s="16">
        <v>45590</v>
      </c>
      <c r="P24" s="3" t="s">
        <v>26</v>
      </c>
      <c r="Q24" s="3" t="s">
        <v>134</v>
      </c>
      <c r="R24" s="4" t="s">
        <v>110</v>
      </c>
      <c r="S24" s="12" t="s">
        <v>27</v>
      </c>
      <c r="T24" s="12" t="s">
        <v>110</v>
      </c>
      <c r="U24" s="55"/>
    </row>
    <row r="25" spans="1:21" s="8" customFormat="1">
      <c r="A25" s="3">
        <v>21</v>
      </c>
      <c r="B25" s="14" t="s">
        <v>106</v>
      </c>
      <c r="C25" s="19" t="s">
        <v>188</v>
      </c>
      <c r="D25" s="20" t="s">
        <v>9</v>
      </c>
      <c r="E25" s="4" t="s">
        <v>22</v>
      </c>
      <c r="F25" s="19" t="s">
        <v>105</v>
      </c>
      <c r="G25" s="15">
        <v>4156</v>
      </c>
      <c r="H25" s="15" t="s">
        <v>219</v>
      </c>
      <c r="I25" s="4" t="s">
        <v>27</v>
      </c>
      <c r="J25" s="3">
        <v>1</v>
      </c>
      <c r="K25" s="4">
        <v>2005</v>
      </c>
      <c r="L25" s="4" t="s">
        <v>246</v>
      </c>
      <c r="M25" s="4" t="s">
        <v>38</v>
      </c>
      <c r="N25" s="1">
        <v>31200</v>
      </c>
      <c r="O25" s="16">
        <v>45590</v>
      </c>
      <c r="P25" s="3" t="s">
        <v>26</v>
      </c>
      <c r="Q25" s="3" t="s">
        <v>134</v>
      </c>
      <c r="R25" s="3" t="s">
        <v>110</v>
      </c>
      <c r="S25" s="12" t="s">
        <v>27</v>
      </c>
      <c r="T25" s="12" t="s">
        <v>110</v>
      </c>
      <c r="U25" s="55"/>
    </row>
    <row r="26" spans="1:21" s="2" customFormat="1">
      <c r="A26" s="3">
        <v>22</v>
      </c>
      <c r="B26" s="14" t="s">
        <v>168</v>
      </c>
      <c r="C26" s="20">
        <v>4514</v>
      </c>
      <c r="D26" s="31" t="s">
        <v>83</v>
      </c>
      <c r="E26" s="4" t="s">
        <v>18</v>
      </c>
      <c r="F26" s="19" t="s">
        <v>105</v>
      </c>
      <c r="G26" s="15">
        <v>3865</v>
      </c>
      <c r="H26" s="15" t="s">
        <v>230</v>
      </c>
      <c r="I26" s="4" t="s">
        <v>27</v>
      </c>
      <c r="J26" s="3">
        <v>1</v>
      </c>
      <c r="K26" s="4">
        <v>1999</v>
      </c>
      <c r="L26" s="25" t="s">
        <v>253</v>
      </c>
      <c r="M26" s="3" t="s">
        <v>39</v>
      </c>
      <c r="N26" s="7">
        <v>18900</v>
      </c>
      <c r="O26" s="16">
        <v>45590</v>
      </c>
      <c r="P26" s="3" t="s">
        <v>26</v>
      </c>
      <c r="Q26" s="3" t="s">
        <v>134</v>
      </c>
      <c r="R26" s="3" t="s">
        <v>110</v>
      </c>
      <c r="S26" s="63" t="s">
        <v>27</v>
      </c>
      <c r="T26" s="12" t="s">
        <v>110</v>
      </c>
      <c r="U26" s="65"/>
    </row>
    <row r="27" spans="1:21" s="8" customFormat="1">
      <c r="A27" s="3">
        <v>23</v>
      </c>
      <c r="B27" s="21" t="s">
        <v>70</v>
      </c>
      <c r="C27" s="62" t="s">
        <v>189</v>
      </c>
      <c r="D27" s="20" t="s">
        <v>71</v>
      </c>
      <c r="E27" s="4" t="s">
        <v>72</v>
      </c>
      <c r="F27" s="19" t="s">
        <v>105</v>
      </c>
      <c r="G27" s="6">
        <v>4156</v>
      </c>
      <c r="H27" s="6" t="s">
        <v>220</v>
      </c>
      <c r="I27" s="4" t="s">
        <v>27</v>
      </c>
      <c r="J27" s="4">
        <v>2</v>
      </c>
      <c r="K27" s="4">
        <v>2012</v>
      </c>
      <c r="L27" s="4" t="s">
        <v>247</v>
      </c>
      <c r="M27" s="4" t="s">
        <v>73</v>
      </c>
      <c r="N27" s="1">
        <v>56100</v>
      </c>
      <c r="O27" s="16">
        <v>45590</v>
      </c>
      <c r="P27" s="3" t="s">
        <v>26</v>
      </c>
      <c r="Q27" s="3" t="s">
        <v>134</v>
      </c>
      <c r="R27" s="3" t="s">
        <v>134</v>
      </c>
      <c r="S27" s="12" t="s">
        <v>27</v>
      </c>
      <c r="T27" s="12" t="s">
        <v>110</v>
      </c>
      <c r="U27" s="55"/>
    </row>
    <row r="28" spans="1:21" s="2" customFormat="1">
      <c r="A28" s="3">
        <v>24</v>
      </c>
      <c r="B28" s="14" t="s">
        <v>180</v>
      </c>
      <c r="C28" s="34" t="s">
        <v>68</v>
      </c>
      <c r="D28" s="20">
        <v>4751</v>
      </c>
      <c r="E28" s="4" t="s">
        <v>15</v>
      </c>
      <c r="F28" s="19" t="s">
        <v>35</v>
      </c>
      <c r="G28" s="26" t="s">
        <v>27</v>
      </c>
      <c r="H28" s="26" t="s">
        <v>27</v>
      </c>
      <c r="I28" s="4">
        <v>4000</v>
      </c>
      <c r="J28" s="3" t="s">
        <v>27</v>
      </c>
      <c r="K28" s="4">
        <v>1997</v>
      </c>
      <c r="L28" s="25" t="s">
        <v>27</v>
      </c>
      <c r="M28" s="3" t="s">
        <v>69</v>
      </c>
      <c r="N28" s="7"/>
      <c r="O28" s="16">
        <v>45590</v>
      </c>
      <c r="P28" s="3" t="s">
        <v>26</v>
      </c>
      <c r="Q28" s="3" t="s">
        <v>134</v>
      </c>
      <c r="R28" s="12" t="s">
        <v>27</v>
      </c>
      <c r="S28" s="12" t="s">
        <v>27</v>
      </c>
      <c r="T28" s="13">
        <v>0</v>
      </c>
      <c r="U28" s="65"/>
    </row>
    <row r="29" spans="1:21" s="2" customFormat="1">
      <c r="A29" s="3">
        <v>25</v>
      </c>
      <c r="B29" s="14" t="s">
        <v>181</v>
      </c>
      <c r="C29" s="20" t="s">
        <v>56</v>
      </c>
      <c r="D29" s="20">
        <v>19059</v>
      </c>
      <c r="E29" s="4" t="s">
        <v>17</v>
      </c>
      <c r="F29" s="19" t="s">
        <v>107</v>
      </c>
      <c r="G29" s="26" t="s">
        <v>27</v>
      </c>
      <c r="H29" s="26" t="s">
        <v>27</v>
      </c>
      <c r="I29" s="4">
        <v>4000</v>
      </c>
      <c r="J29" s="3" t="s">
        <v>27</v>
      </c>
      <c r="K29" s="4">
        <v>1985</v>
      </c>
      <c r="L29" s="25" t="s">
        <v>27</v>
      </c>
      <c r="M29" s="3" t="s">
        <v>37</v>
      </c>
      <c r="N29" s="7"/>
      <c r="O29" s="16">
        <v>45590</v>
      </c>
      <c r="P29" s="3" t="s">
        <v>26</v>
      </c>
      <c r="Q29" s="3" t="s">
        <v>134</v>
      </c>
      <c r="R29" s="12" t="s">
        <v>27</v>
      </c>
      <c r="S29" s="12" t="s">
        <v>27</v>
      </c>
      <c r="T29" s="13">
        <v>0</v>
      </c>
      <c r="U29" s="65"/>
    </row>
    <row r="30" spans="1:21" s="2" customFormat="1">
      <c r="A30" s="3">
        <v>26</v>
      </c>
      <c r="B30" s="14" t="s">
        <v>167</v>
      </c>
      <c r="C30" s="20" t="s">
        <v>173</v>
      </c>
      <c r="D30" s="20" t="s">
        <v>67</v>
      </c>
      <c r="E30" s="4" t="s">
        <v>19</v>
      </c>
      <c r="F30" s="19" t="s">
        <v>108</v>
      </c>
      <c r="G30" s="26" t="s">
        <v>27</v>
      </c>
      <c r="H30" s="26" t="s">
        <v>27</v>
      </c>
      <c r="I30" s="4">
        <v>527</v>
      </c>
      <c r="J30" s="3" t="s">
        <v>27</v>
      </c>
      <c r="K30" s="4">
        <v>2001</v>
      </c>
      <c r="L30" s="25" t="s">
        <v>27</v>
      </c>
      <c r="M30" s="3" t="s">
        <v>85</v>
      </c>
      <c r="N30" s="7"/>
      <c r="O30" s="16">
        <v>45590</v>
      </c>
      <c r="P30" s="3" t="s">
        <v>26</v>
      </c>
      <c r="Q30" s="3" t="s">
        <v>134</v>
      </c>
      <c r="R30" s="12" t="s">
        <v>27</v>
      </c>
      <c r="S30" s="12" t="s">
        <v>27</v>
      </c>
      <c r="T30" s="13">
        <v>0</v>
      </c>
      <c r="U30" s="65"/>
    </row>
    <row r="31" spans="1:21" s="2" customFormat="1">
      <c r="A31" s="3">
        <v>27</v>
      </c>
      <c r="B31" s="14" t="s">
        <v>182</v>
      </c>
      <c r="C31" s="34" t="s">
        <v>163</v>
      </c>
      <c r="D31" s="20" t="s">
        <v>142</v>
      </c>
      <c r="E31" s="4" t="s">
        <v>138</v>
      </c>
      <c r="F31" s="19" t="s">
        <v>107</v>
      </c>
      <c r="G31" s="26" t="s">
        <v>27</v>
      </c>
      <c r="H31" s="26" t="s">
        <v>27</v>
      </c>
      <c r="I31" s="4">
        <v>3000</v>
      </c>
      <c r="J31" s="3"/>
      <c r="K31" s="4">
        <v>2018</v>
      </c>
      <c r="L31" s="25"/>
      <c r="M31" s="3" t="s">
        <v>149</v>
      </c>
      <c r="N31" s="7"/>
      <c r="O31" s="16">
        <v>45590</v>
      </c>
      <c r="P31" s="3" t="s">
        <v>26</v>
      </c>
      <c r="Q31" s="3" t="s">
        <v>134</v>
      </c>
      <c r="R31" s="12" t="s">
        <v>27</v>
      </c>
      <c r="S31" s="12" t="s">
        <v>27</v>
      </c>
      <c r="T31" s="13">
        <v>0</v>
      </c>
      <c r="U31" s="65"/>
    </row>
    <row r="32" spans="1:21" s="2" customFormat="1">
      <c r="A32" s="3">
        <v>28</v>
      </c>
      <c r="B32" s="14" t="s">
        <v>182</v>
      </c>
      <c r="C32" s="34" t="s">
        <v>163</v>
      </c>
      <c r="D32" s="20" t="s">
        <v>143</v>
      </c>
      <c r="E32" s="4" t="s">
        <v>139</v>
      </c>
      <c r="F32" s="19" t="s">
        <v>107</v>
      </c>
      <c r="G32" s="26" t="s">
        <v>27</v>
      </c>
      <c r="H32" s="26" t="s">
        <v>27</v>
      </c>
      <c r="I32" s="4">
        <v>3000</v>
      </c>
      <c r="J32" s="3"/>
      <c r="K32" s="4">
        <v>2018</v>
      </c>
      <c r="L32" s="25"/>
      <c r="M32" s="3" t="s">
        <v>149</v>
      </c>
      <c r="N32" s="7"/>
      <c r="O32" s="16">
        <v>45590</v>
      </c>
      <c r="P32" s="3" t="s">
        <v>26</v>
      </c>
      <c r="Q32" s="3" t="s">
        <v>134</v>
      </c>
      <c r="R32" s="12" t="s">
        <v>27</v>
      </c>
      <c r="S32" s="12" t="s">
        <v>27</v>
      </c>
      <c r="T32" s="13">
        <v>0</v>
      </c>
      <c r="U32" s="65"/>
    </row>
    <row r="33" spans="1:21" s="2" customFormat="1">
      <c r="A33" s="3">
        <v>29</v>
      </c>
      <c r="B33" s="14" t="s">
        <v>182</v>
      </c>
      <c r="C33" s="34" t="s">
        <v>163</v>
      </c>
      <c r="D33" s="20" t="s">
        <v>144</v>
      </c>
      <c r="E33" s="4" t="s">
        <v>140</v>
      </c>
      <c r="F33" s="19" t="s">
        <v>107</v>
      </c>
      <c r="G33" s="26" t="s">
        <v>27</v>
      </c>
      <c r="H33" s="26" t="s">
        <v>27</v>
      </c>
      <c r="I33" s="4">
        <v>3000</v>
      </c>
      <c r="J33" s="3"/>
      <c r="K33" s="4">
        <v>2018</v>
      </c>
      <c r="L33" s="25"/>
      <c r="M33" s="3" t="s">
        <v>149</v>
      </c>
      <c r="N33" s="7"/>
      <c r="O33" s="16">
        <v>45590</v>
      </c>
      <c r="P33" s="3" t="s">
        <v>26</v>
      </c>
      <c r="Q33" s="3" t="s">
        <v>134</v>
      </c>
      <c r="R33" s="12" t="s">
        <v>27</v>
      </c>
      <c r="S33" s="12" t="s">
        <v>27</v>
      </c>
      <c r="T33" s="13">
        <v>0</v>
      </c>
      <c r="U33" s="65"/>
    </row>
    <row r="34" spans="1:21" s="2" customFormat="1" ht="13.5" customHeight="1">
      <c r="A34" s="3">
        <v>30</v>
      </c>
      <c r="B34" s="14" t="s">
        <v>183</v>
      </c>
      <c r="C34" s="20" t="s">
        <v>184</v>
      </c>
      <c r="D34" s="32" t="s">
        <v>121</v>
      </c>
      <c r="E34" s="4" t="s">
        <v>21</v>
      </c>
      <c r="F34" s="19" t="s">
        <v>107</v>
      </c>
      <c r="G34" s="26" t="s">
        <v>27</v>
      </c>
      <c r="H34" s="26" t="s">
        <v>27</v>
      </c>
      <c r="I34" s="4">
        <v>4500</v>
      </c>
      <c r="J34" s="3" t="s">
        <v>27</v>
      </c>
      <c r="K34" s="4">
        <v>2005</v>
      </c>
      <c r="L34" s="25" t="s">
        <v>27</v>
      </c>
      <c r="M34" s="3" t="s">
        <v>38</v>
      </c>
      <c r="N34" s="7"/>
      <c r="O34" s="16">
        <v>45590</v>
      </c>
      <c r="P34" s="3" t="s">
        <v>26</v>
      </c>
      <c r="Q34" s="3" t="s">
        <v>134</v>
      </c>
      <c r="R34" s="12" t="s">
        <v>27</v>
      </c>
      <c r="S34" s="12" t="s">
        <v>27</v>
      </c>
      <c r="T34" s="13">
        <v>0</v>
      </c>
      <c r="U34" s="65"/>
    </row>
    <row r="35" spans="1:21" s="8" customFormat="1">
      <c r="A35" s="3">
        <v>31</v>
      </c>
      <c r="B35" s="14" t="s">
        <v>185</v>
      </c>
      <c r="C35" s="34" t="s">
        <v>154</v>
      </c>
      <c r="D35" s="20" t="s">
        <v>13</v>
      </c>
      <c r="E35" s="4" t="s">
        <v>25</v>
      </c>
      <c r="F35" s="19" t="s">
        <v>107</v>
      </c>
      <c r="G35" s="26" t="s">
        <v>27</v>
      </c>
      <c r="H35" s="26" t="s">
        <v>27</v>
      </c>
      <c r="I35" s="4">
        <v>5730</v>
      </c>
      <c r="J35" s="3" t="s">
        <v>27</v>
      </c>
      <c r="K35" s="4">
        <v>2009</v>
      </c>
      <c r="L35" s="27" t="s">
        <v>27</v>
      </c>
      <c r="M35" s="4" t="s">
        <v>44</v>
      </c>
      <c r="N35" s="1"/>
      <c r="O35" s="16">
        <v>45590</v>
      </c>
      <c r="P35" s="3" t="s">
        <v>26</v>
      </c>
      <c r="Q35" s="3" t="s">
        <v>134</v>
      </c>
      <c r="R35" s="12" t="s">
        <v>27</v>
      </c>
      <c r="S35" s="12" t="s">
        <v>27</v>
      </c>
      <c r="T35" s="13">
        <v>0</v>
      </c>
      <c r="U35" s="55"/>
    </row>
    <row r="36" spans="1:21" s="8" customFormat="1">
      <c r="A36" s="3">
        <v>32</v>
      </c>
      <c r="B36" s="14" t="s">
        <v>89</v>
      </c>
      <c r="C36" s="19" t="s">
        <v>186</v>
      </c>
      <c r="D36" s="33" t="s">
        <v>90</v>
      </c>
      <c r="E36" s="4" t="s">
        <v>141</v>
      </c>
      <c r="F36" s="38" t="s">
        <v>92</v>
      </c>
      <c r="G36" s="26" t="s">
        <v>27</v>
      </c>
      <c r="H36" s="26" t="s">
        <v>27</v>
      </c>
      <c r="I36" s="4">
        <v>1850</v>
      </c>
      <c r="J36" s="4" t="s">
        <v>27</v>
      </c>
      <c r="K36" s="4">
        <v>2015</v>
      </c>
      <c r="L36" s="4" t="s">
        <v>27</v>
      </c>
      <c r="M36" s="4" t="s">
        <v>91</v>
      </c>
      <c r="N36" s="1"/>
      <c r="O36" s="16">
        <v>45590</v>
      </c>
      <c r="P36" s="3" t="s">
        <v>26</v>
      </c>
      <c r="Q36" s="3" t="s">
        <v>134</v>
      </c>
      <c r="R36" s="12" t="s">
        <v>27</v>
      </c>
      <c r="S36" s="12" t="s">
        <v>27</v>
      </c>
      <c r="T36" s="13">
        <v>0</v>
      </c>
      <c r="U36" s="55"/>
    </row>
    <row r="37" spans="1:21" s="8" customFormat="1">
      <c r="A37" s="3">
        <v>33</v>
      </c>
      <c r="B37" s="18" t="s">
        <v>128</v>
      </c>
      <c r="C37" s="19" t="s">
        <v>129</v>
      </c>
      <c r="D37" s="20">
        <v>216010557</v>
      </c>
      <c r="E37" s="20" t="s">
        <v>23</v>
      </c>
      <c r="F37" s="38" t="s">
        <v>130</v>
      </c>
      <c r="G37" s="6" t="s">
        <v>27</v>
      </c>
      <c r="H37" s="60" t="s">
        <v>224</v>
      </c>
      <c r="I37" s="4" t="s">
        <v>27</v>
      </c>
      <c r="J37" s="4">
        <v>1</v>
      </c>
      <c r="K37" s="4">
        <v>2018</v>
      </c>
      <c r="L37" s="4" t="s">
        <v>249</v>
      </c>
      <c r="M37" s="16" t="s">
        <v>150</v>
      </c>
      <c r="N37" s="1">
        <v>74800</v>
      </c>
      <c r="O37" s="16">
        <v>45590</v>
      </c>
      <c r="P37" s="3" t="s">
        <v>26</v>
      </c>
      <c r="Q37" s="3" t="s">
        <v>134</v>
      </c>
      <c r="R37" s="4" t="s">
        <v>134</v>
      </c>
      <c r="S37" s="12" t="s">
        <v>27</v>
      </c>
      <c r="T37" s="12" t="s">
        <v>110</v>
      </c>
      <c r="U37" s="55"/>
    </row>
    <row r="38" spans="1:21" s="8" customFormat="1">
      <c r="A38" s="3">
        <v>34</v>
      </c>
      <c r="B38" s="18" t="s">
        <v>164</v>
      </c>
      <c r="C38" s="19" t="s">
        <v>165</v>
      </c>
      <c r="D38" s="20" t="s">
        <v>131</v>
      </c>
      <c r="E38" s="20" t="s">
        <v>191</v>
      </c>
      <c r="F38" s="38" t="s">
        <v>92</v>
      </c>
      <c r="G38" s="6" t="s">
        <v>27</v>
      </c>
      <c r="H38" s="6" t="s">
        <v>27</v>
      </c>
      <c r="I38" s="4">
        <v>1940</v>
      </c>
      <c r="J38" s="4" t="s">
        <v>27</v>
      </c>
      <c r="K38" s="4">
        <v>2018</v>
      </c>
      <c r="L38" s="4" t="s">
        <v>27</v>
      </c>
      <c r="M38" s="16" t="s">
        <v>151</v>
      </c>
      <c r="N38" s="1">
        <v>5800</v>
      </c>
      <c r="O38" s="16">
        <v>45590</v>
      </c>
      <c r="P38" s="3" t="s">
        <v>26</v>
      </c>
      <c r="Q38" s="3" t="s">
        <v>134</v>
      </c>
      <c r="R38" s="4" t="s">
        <v>134</v>
      </c>
      <c r="S38" s="12" t="s">
        <v>27</v>
      </c>
      <c r="T38" s="12" t="s">
        <v>27</v>
      </c>
      <c r="U38" s="55"/>
    </row>
    <row r="39" spans="1:21" s="8" customFormat="1">
      <c r="A39" s="3">
        <v>35</v>
      </c>
      <c r="B39" s="21" t="s">
        <v>170</v>
      </c>
      <c r="C39" s="32" t="s">
        <v>171</v>
      </c>
      <c r="D39" s="20" t="s">
        <v>79</v>
      </c>
      <c r="E39" s="20" t="s">
        <v>80</v>
      </c>
      <c r="F39" s="20" t="s">
        <v>172</v>
      </c>
      <c r="G39" s="6" t="s">
        <v>27</v>
      </c>
      <c r="H39" s="6" t="s">
        <v>27</v>
      </c>
      <c r="I39" s="4">
        <v>1850</v>
      </c>
      <c r="J39" s="4" t="s">
        <v>27</v>
      </c>
      <c r="K39" s="4">
        <v>2014</v>
      </c>
      <c r="L39" s="4" t="s">
        <v>27</v>
      </c>
      <c r="M39" s="4" t="s">
        <v>81</v>
      </c>
      <c r="N39" s="1">
        <v>7200</v>
      </c>
      <c r="O39" s="16">
        <v>45590</v>
      </c>
      <c r="P39" s="3" t="s">
        <v>26</v>
      </c>
      <c r="Q39" s="3" t="s">
        <v>134</v>
      </c>
      <c r="R39" s="4" t="s">
        <v>134</v>
      </c>
      <c r="S39" s="12" t="s">
        <v>27</v>
      </c>
      <c r="T39" s="12" t="s">
        <v>27</v>
      </c>
      <c r="U39" s="55"/>
    </row>
    <row r="40" spans="1:21" s="8" customFormat="1">
      <c r="A40" s="3">
        <v>36</v>
      </c>
      <c r="B40" s="28" t="s">
        <v>135</v>
      </c>
      <c r="C40" s="36" t="s">
        <v>137</v>
      </c>
      <c r="D40" s="20" t="s">
        <v>136</v>
      </c>
      <c r="E40" s="4" t="s">
        <v>88</v>
      </c>
      <c r="F40" s="19" t="s">
        <v>113</v>
      </c>
      <c r="G40" s="6" t="s">
        <v>27</v>
      </c>
      <c r="H40" s="6" t="s">
        <v>222</v>
      </c>
      <c r="I40" s="6" t="s">
        <v>27</v>
      </c>
      <c r="J40" s="4">
        <v>1</v>
      </c>
      <c r="K40" s="4">
        <v>2019</v>
      </c>
      <c r="L40" s="4" t="s">
        <v>250</v>
      </c>
      <c r="M40" s="4" t="s">
        <v>145</v>
      </c>
      <c r="N40" s="59">
        <v>460000</v>
      </c>
      <c r="O40" s="16">
        <v>45590</v>
      </c>
      <c r="P40" s="3" t="s">
        <v>26</v>
      </c>
      <c r="Q40" s="3" t="s">
        <v>134</v>
      </c>
      <c r="R40" s="4" t="s">
        <v>134</v>
      </c>
      <c r="S40" s="12" t="s">
        <v>27</v>
      </c>
      <c r="T40" s="12" t="s">
        <v>110</v>
      </c>
      <c r="U40" s="55"/>
    </row>
    <row r="41" spans="1:21" s="8" customFormat="1" ht="14.25" customHeight="1">
      <c r="A41" s="3">
        <v>37</v>
      </c>
      <c r="B41" s="28" t="s">
        <v>192</v>
      </c>
      <c r="C41" s="4" t="s">
        <v>237</v>
      </c>
      <c r="D41" s="36" t="s">
        <v>197</v>
      </c>
      <c r="E41" s="54" t="s">
        <v>23</v>
      </c>
      <c r="F41" s="19" t="s">
        <v>194</v>
      </c>
      <c r="G41" s="6" t="s">
        <v>27</v>
      </c>
      <c r="H41" s="6" t="s">
        <v>232</v>
      </c>
      <c r="I41" s="6" t="s">
        <v>27</v>
      </c>
      <c r="J41" s="4"/>
      <c r="K41" s="4">
        <v>2022</v>
      </c>
      <c r="L41" s="4" t="s">
        <v>251</v>
      </c>
      <c r="M41" s="16">
        <v>44837</v>
      </c>
      <c r="N41" s="1"/>
      <c r="O41" s="16">
        <v>45590</v>
      </c>
      <c r="P41" s="3" t="s">
        <v>26</v>
      </c>
      <c r="Q41" s="3" t="s">
        <v>134</v>
      </c>
      <c r="R41" s="4"/>
      <c r="S41" s="12"/>
      <c r="T41" s="12" t="s">
        <v>110</v>
      </c>
      <c r="U41" s="55"/>
    </row>
    <row r="42" spans="1:21" s="8" customFormat="1" ht="13.5" customHeight="1">
      <c r="A42" s="3">
        <v>38</v>
      </c>
      <c r="B42" s="28" t="s">
        <v>193</v>
      </c>
      <c r="C42" s="4" t="s">
        <v>238</v>
      </c>
      <c r="D42" s="36" t="s">
        <v>195</v>
      </c>
      <c r="E42" s="54" t="s">
        <v>201</v>
      </c>
      <c r="F42" s="19" t="s">
        <v>196</v>
      </c>
      <c r="G42" s="6" t="s">
        <v>27</v>
      </c>
      <c r="H42" s="6" t="s">
        <v>27</v>
      </c>
      <c r="I42" s="4">
        <v>438</v>
      </c>
      <c r="J42" s="4"/>
      <c r="K42" s="4">
        <v>2022</v>
      </c>
      <c r="L42" s="4"/>
      <c r="M42" s="16">
        <v>44839</v>
      </c>
      <c r="N42" s="1"/>
      <c r="O42" s="16">
        <v>45590</v>
      </c>
      <c r="P42" s="3" t="s">
        <v>26</v>
      </c>
      <c r="Q42" s="3" t="s">
        <v>134</v>
      </c>
      <c r="R42" s="4"/>
      <c r="S42" s="12"/>
      <c r="T42" s="12"/>
      <c r="U42" s="55"/>
    </row>
    <row r="43" spans="1:21" s="8" customFormat="1">
      <c r="A43" s="3">
        <v>39</v>
      </c>
      <c r="B43" s="28" t="s">
        <v>198</v>
      </c>
      <c r="C43" s="55" t="s">
        <v>240</v>
      </c>
      <c r="D43" s="36" t="s">
        <v>199</v>
      </c>
      <c r="E43" s="54" t="s">
        <v>200</v>
      </c>
      <c r="F43" s="19" t="s">
        <v>202</v>
      </c>
      <c r="G43" s="6" t="s">
        <v>27</v>
      </c>
      <c r="H43" s="6" t="s">
        <v>234</v>
      </c>
      <c r="I43" s="6" t="s">
        <v>27</v>
      </c>
      <c r="J43" s="4">
        <v>5</v>
      </c>
      <c r="K43" s="4">
        <v>2022</v>
      </c>
      <c r="L43" s="4">
        <v>21482</v>
      </c>
      <c r="M43" s="16">
        <v>44917</v>
      </c>
      <c r="N43" s="1">
        <v>108500</v>
      </c>
      <c r="O43" s="16">
        <v>45590</v>
      </c>
      <c r="P43" s="3" t="s">
        <v>26</v>
      </c>
      <c r="Q43" s="3" t="s">
        <v>134</v>
      </c>
      <c r="R43" s="4" t="s">
        <v>110</v>
      </c>
      <c r="S43" s="12" t="s">
        <v>110</v>
      </c>
      <c r="T43" s="12" t="s">
        <v>110</v>
      </c>
      <c r="U43" s="55"/>
    </row>
    <row r="44" spans="1:21" s="8" customFormat="1">
      <c r="A44" s="3">
        <v>40</v>
      </c>
      <c r="B44" s="28" t="s">
        <v>203</v>
      </c>
      <c r="C44" s="55" t="s">
        <v>239</v>
      </c>
      <c r="D44" s="36" t="s">
        <v>204</v>
      </c>
      <c r="E44" s="54" t="s">
        <v>205</v>
      </c>
      <c r="F44" s="19" t="s">
        <v>29</v>
      </c>
      <c r="G44" s="6" t="s">
        <v>27</v>
      </c>
      <c r="H44" s="6" t="s">
        <v>213</v>
      </c>
      <c r="I44" s="6" t="s">
        <v>27</v>
      </c>
      <c r="J44" s="4">
        <v>5</v>
      </c>
      <c r="K44" s="4">
        <v>2022</v>
      </c>
      <c r="L44" s="4">
        <v>11543</v>
      </c>
      <c r="M44" s="16">
        <v>44922</v>
      </c>
      <c r="N44" s="1">
        <v>81000</v>
      </c>
      <c r="O44" s="16">
        <v>45590</v>
      </c>
      <c r="P44" s="3" t="s">
        <v>26</v>
      </c>
      <c r="Q44" s="3" t="s">
        <v>134</v>
      </c>
      <c r="R44" s="4" t="s">
        <v>110</v>
      </c>
      <c r="S44" s="12" t="s">
        <v>110</v>
      </c>
      <c r="T44" s="12" t="s">
        <v>110</v>
      </c>
      <c r="U44" s="55"/>
    </row>
    <row r="45" spans="1:21" ht="17.25" customHeight="1">
      <c r="A45" s="78" t="s">
        <v>82</v>
      </c>
      <c r="B45" s="79"/>
      <c r="C45" s="64"/>
      <c r="D45" s="40"/>
      <c r="E45" s="42"/>
      <c r="F45" s="40"/>
      <c r="G45" s="40"/>
      <c r="H45" s="40"/>
      <c r="I45" s="40"/>
      <c r="J45" s="40"/>
      <c r="K45" s="40"/>
      <c r="L45" s="40"/>
      <c r="M45" s="40"/>
      <c r="N45" s="41">
        <f>SUM(N5:N44)</f>
        <v>2791000</v>
      </c>
      <c r="O45" s="41"/>
      <c r="P45" s="41"/>
      <c r="Q45" s="41"/>
      <c r="R45" s="41"/>
      <c r="S45" s="41"/>
      <c r="T45" s="41"/>
      <c r="U45" s="66"/>
    </row>
    <row r="46" spans="1:21">
      <c r="A46" s="10"/>
      <c r="B46" s="43"/>
      <c r="C46" s="8"/>
      <c r="D46" s="8"/>
      <c r="E46" s="24"/>
      <c r="F46" s="8"/>
      <c r="G46" s="8"/>
      <c r="H46" s="8"/>
      <c r="I46" s="8"/>
      <c r="J46" s="8"/>
      <c r="K46" s="8"/>
      <c r="L46" s="8"/>
      <c r="M46" s="8"/>
      <c r="N46" s="57"/>
    </row>
    <row r="47" spans="1:21">
      <c r="A47" s="8"/>
      <c r="B47" s="8"/>
      <c r="C47" s="8"/>
      <c r="D47" s="8"/>
      <c r="E47" s="24"/>
      <c r="F47" s="8"/>
      <c r="G47" s="8"/>
      <c r="H47" s="8"/>
      <c r="I47" s="8"/>
      <c r="J47" s="8"/>
      <c r="K47" s="8"/>
      <c r="L47" s="8"/>
      <c r="M47" s="8"/>
      <c r="N47" s="57"/>
    </row>
    <row r="48" spans="1:21">
      <c r="A48" s="8"/>
      <c r="B48" s="8"/>
      <c r="C48" s="8"/>
      <c r="D48" s="8"/>
      <c r="E48" s="24"/>
      <c r="F48" s="8"/>
      <c r="G48" s="8"/>
      <c r="H48" s="8"/>
      <c r="I48" s="8"/>
      <c r="J48" s="8"/>
      <c r="K48" s="8"/>
      <c r="L48" s="8"/>
      <c r="M48" s="8"/>
      <c r="N48" s="57"/>
    </row>
    <row r="49" spans="2:18">
      <c r="B49" s="51"/>
      <c r="N49" s="9"/>
    </row>
    <row r="51" spans="2:18">
      <c r="B51" s="10" t="s">
        <v>190</v>
      </c>
      <c r="N51" s="80" t="s">
        <v>235</v>
      </c>
      <c r="O51" s="80"/>
      <c r="P51" s="80"/>
      <c r="Q51" s="80"/>
      <c r="R51" s="80"/>
    </row>
    <row r="52" spans="2:18">
      <c r="B52" s="10" t="s">
        <v>118</v>
      </c>
      <c r="N52" s="80" t="s">
        <v>118</v>
      </c>
      <c r="O52" s="80"/>
      <c r="P52" s="80"/>
      <c r="Q52" s="80"/>
      <c r="R52" s="80"/>
    </row>
    <row r="53" spans="2:18">
      <c r="B53" s="33" t="s">
        <v>119</v>
      </c>
      <c r="N53" s="81" t="s">
        <v>236</v>
      </c>
      <c r="O53" s="81"/>
      <c r="P53" s="81"/>
      <c r="Q53" s="81"/>
      <c r="R53" s="81"/>
    </row>
    <row r="54" spans="2:18">
      <c r="N54" s="9"/>
      <c r="O54" s="9"/>
    </row>
  </sheetData>
  <autoFilter ref="A4:T45" xr:uid="{00000000-0001-0000-0000-000000000000}"/>
  <mergeCells count="5">
    <mergeCell ref="A1:T1"/>
    <mergeCell ref="A45:B45"/>
    <mergeCell ref="N51:R51"/>
    <mergeCell ref="N52:R52"/>
    <mergeCell ref="N53:R53"/>
  </mergeCells>
  <phoneticPr fontId="14" type="noConversion"/>
  <printOptions horizontalCentered="1"/>
  <pageMargins left="0" right="0" top="0.24" bottom="0.62" header="0.19685039370078741" footer="0.15748031496062992"/>
  <pageSetup paperSize="8" scale="92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pojazdy</vt:lpstr>
      <vt:lpstr>pojazdy!Obszar_wydruku</vt:lpstr>
    </vt:vector>
  </TitlesOfParts>
  <Company>Mentor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JustynaK</dc:creator>
  <cp:lastModifiedBy>A. Załęczny</cp:lastModifiedBy>
  <cp:lastPrinted>2024-09-16T12:08:14Z</cp:lastPrinted>
  <dcterms:created xsi:type="dcterms:W3CDTF">2010-08-24T14:09:07Z</dcterms:created>
  <dcterms:modified xsi:type="dcterms:W3CDTF">2024-09-16T12:09:42Z</dcterms:modified>
</cp:coreProperties>
</file>